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casact-my.sharepoint.com/personal/aburke_casact_org/Documents/Desktop/practice exams/"/>
    </mc:Choice>
  </mc:AlternateContent>
  <xr:revisionPtr revIDLastSave="32" documentId="8_{A16845DB-BFF8-400A-B4C7-4B8B08320D28}" xr6:coauthVersionLast="47" xr6:coauthVersionMax="47" xr10:uidLastSave="{7A652700-E028-4F38-AA54-4476D27608A7}"/>
  <bookViews>
    <workbookView xWindow="-120" yWindow="-120" windowWidth="29040" windowHeight="15840" tabRatio="765" activeTab="3" xr2:uid="{00000000-000D-0000-FFFF-FFFF00000000}"/>
  </bookViews>
  <sheets>
    <sheet name="Instructions" sheetId="22" r:id="rId1"/>
    <sheet name="ID" sheetId="23" r:id="rId2"/>
    <sheet name="Scratch" sheetId="24" r:id="rId3"/>
    <sheet name="Point Grid" sheetId="21" r:id="rId4"/>
    <sheet name="Special Note" sheetId="46" r:id="rId5"/>
    <sheet name="1" sheetId="4" r:id="rId6"/>
    <sheet name="2" sheetId="9" r:id="rId7"/>
    <sheet name="3" sheetId="13" r:id="rId8"/>
    <sheet name="4" sheetId="30" r:id="rId9"/>
    <sheet name="5" sheetId="32" r:id="rId10"/>
    <sheet name="6" sheetId="33" r:id="rId11"/>
    <sheet name="7" sheetId="3" r:id="rId12"/>
    <sheet name="8" sheetId="1" r:id="rId13"/>
    <sheet name="9" sheetId="5" r:id="rId14"/>
    <sheet name="10" sheetId="6" r:id="rId15"/>
    <sheet name="11" sheetId="8" r:id="rId16"/>
    <sheet name="12" sheetId="11" r:id="rId17"/>
    <sheet name="13" sheetId="12" r:id="rId18"/>
    <sheet name="14" sheetId="14" r:id="rId19"/>
    <sheet name="15" sheetId="15" r:id="rId20"/>
    <sheet name="16" sheetId="29" r:id="rId21"/>
    <sheet name="17" sheetId="31" r:id="rId22"/>
    <sheet name="18" sheetId="34" r:id="rId23"/>
    <sheet name="19" sheetId="35" r:id="rId24"/>
    <sheet name="20" sheetId="44" r:id="rId25"/>
    <sheet name="R1" sheetId="25" r:id="rId26"/>
    <sheet name="R2" sheetId="26" r:id="rId27"/>
    <sheet name="R3" sheetId="27" r:id="rId28"/>
    <sheet name="R4" sheetId="28" r:id="rId29"/>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1" l="1"/>
  <c r="B26" i="21"/>
  <c r="B4" i="21"/>
  <c r="C25" i="21"/>
  <c r="B25" i="21"/>
  <c r="C24" i="21"/>
  <c r="B27" i="21"/>
  <c r="B24" i="21"/>
  <c r="C26" i="21"/>
  <c r="D5" i="21"/>
  <c r="C4" i="21"/>
  <c r="C27" i="21"/>
  <c r="D4" i="21"/>
  <c r="A6" i="21" l="1"/>
  <c r="C5" i="21"/>
  <c r="B5" i="21"/>
  <c r="D6" i="21"/>
  <c r="A7" i="21" l="1"/>
  <c r="C6" i="21"/>
  <c r="D7" i="21"/>
  <c r="B6" i="21"/>
  <c r="A8" i="21" l="1"/>
  <c r="B7" i="21"/>
  <c r="C7" i="21"/>
  <c r="D8" i="21"/>
  <c r="A9" i="21" l="1"/>
  <c r="D9" i="21"/>
  <c r="B8" i="21"/>
  <c r="C8" i="21"/>
  <c r="A10" i="21" l="1"/>
  <c r="D10" i="21"/>
  <c r="B9" i="21"/>
  <c r="C9" i="21"/>
  <c r="A11" i="21" l="1"/>
  <c r="C10" i="21"/>
  <c r="B10" i="21"/>
  <c r="A12" i="21" l="1"/>
  <c r="B11" i="21"/>
  <c r="C11" i="21"/>
  <c r="A13" i="21" l="1"/>
  <c r="C12" i="21"/>
  <c r="B12" i="21"/>
  <c r="A14" i="21" l="1"/>
  <c r="C13" i="21"/>
  <c r="B13" i="21"/>
  <c r="A15" i="21" l="1"/>
  <c r="B14" i="21"/>
  <c r="C14" i="21"/>
  <c r="A16" i="21" l="1"/>
  <c r="C15" i="21"/>
  <c r="B15" i="21"/>
  <c r="A17" i="21" l="1"/>
  <c r="B16" i="21"/>
  <c r="C16" i="21"/>
  <c r="A18" i="21" l="1"/>
  <c r="B17" i="21"/>
  <c r="C17" i="21"/>
  <c r="A19" i="21" l="1"/>
  <c r="B18" i="21"/>
  <c r="C18" i="21"/>
  <c r="A20" i="21" l="1"/>
  <c r="B19" i="21"/>
  <c r="C19" i="21"/>
  <c r="A21" i="21" l="1"/>
  <c r="C20" i="21"/>
  <c r="B20" i="21"/>
  <c r="A22" i="21" l="1"/>
  <c r="C21" i="21"/>
  <c r="B21" i="21"/>
  <c r="A23" i="21" l="1"/>
  <c r="B22" i="21"/>
  <c r="B23" i="21"/>
  <c r="C22" i="21"/>
  <c r="C23" i="21"/>
</calcChain>
</file>

<file path=xl/sharedStrings.xml><?xml version="1.0" encoding="utf-8"?>
<sst xmlns="http://schemas.openxmlformats.org/spreadsheetml/2006/main" count="685" uniqueCount="521">
  <si>
    <t>CSPA Exam 3 - Predictive Modeling - Methods and Techniques</t>
  </si>
  <si>
    <t>Practice Exam</t>
  </si>
  <si>
    <t>This Practice Exam will not be graded.  Some of the instructions below will refer to grading.  These instructions were</t>
  </si>
  <si>
    <t xml:space="preserve"> intentionally left in the Practice Exam Instructions to simulate "exam-day" instructions. </t>
  </si>
  <si>
    <t>Instructions Relating to the Virtual Exam Environment</t>
  </si>
  <si>
    <t>1)</t>
  </si>
  <si>
    <t>Once this exam begins it will be available for up to FOUR hours.  If you take a break, the exam timer will not stop.</t>
  </si>
  <si>
    <t>2)</t>
  </si>
  <si>
    <t>With the exception of questions entitled "R question…", please answer the questions in the Excel workbook.  (Details</t>
  </si>
  <si>
    <t>below.)</t>
  </si>
  <si>
    <t>3)</t>
  </si>
  <si>
    <t xml:space="preserve">For the R questions, you will save all of your work in an R script (.R) file that is provided for that question. (Details </t>
  </si>
  <si>
    <t>4)</t>
  </si>
  <si>
    <t>Because you are able to choose which R questions you want graded, it is very important to indicate this</t>
  </si>
  <si>
    <t>by modifying cell B1 on the relevant sheets of the Excel workbook.</t>
  </si>
  <si>
    <t>5)</t>
  </si>
  <si>
    <t>Do not save exam files under different names from those they already have.  Only the original files will be graded.</t>
  </si>
  <si>
    <t>6)</t>
  </si>
  <si>
    <t xml:space="preserve">Control and Alt keyboard shortcuts may not work in the virtual environment. They have not been intentionally </t>
  </si>
  <si>
    <t xml:space="preserve">turned off, but these features may work differently in the virtual environment than they do normally, and functionality </t>
  </si>
  <si>
    <t xml:space="preserve">may vary for different types of computers. Some people have found that Ctrl-C (copy) and Ctrl-V (paste) work </t>
  </si>
  <si>
    <t xml:space="preserve">while Ctrl-Page Down (switch tabs) does not. In fact, for them using Ctrl-Page Down creates an unusual situation </t>
  </si>
  <si>
    <t xml:space="preserve">where additional tabs are grouped with the current tab until the Ctrl key is pressed again. </t>
  </si>
  <si>
    <t>Candidates may want to avoid using this shortcut.</t>
  </si>
  <si>
    <t>Instructions Relating to the Multiple Choice and Free Answer Questions</t>
  </si>
  <si>
    <t>7)</t>
  </si>
  <si>
    <t xml:space="preserve">Each question is asked on a single sheet, with the sheet name matching the question number </t>
  </si>
  <si>
    <t>(e.g. Question 1 is on sheet "1"). The question number is also shown in cell A1 on each question sheet.</t>
  </si>
  <si>
    <t>8)</t>
  </si>
  <si>
    <t xml:space="preserve">On each question sheet, the exam question is provided in a protected grey area; while you may modify </t>
  </si>
  <si>
    <t xml:space="preserve">the formatting within this area, you may not change the content of the area, insert any rows/columns, or </t>
  </si>
  <si>
    <r>
      <t xml:space="preserve">delete any rows/columns. </t>
    </r>
    <r>
      <rPr>
        <b/>
        <sz val="11"/>
        <color theme="1"/>
        <rFont val="Calibri"/>
        <family val="2"/>
        <scheme val="minor"/>
      </rPr>
      <t xml:space="preserve">If the content or cell range of the grey area is changed in any way, your answer </t>
    </r>
  </si>
  <si>
    <t>to that question will not be graded.</t>
  </si>
  <si>
    <t>9)</t>
  </si>
  <si>
    <t>In the event that you accidentally delete a question or question sheet, there is a read-only copy of this workbook</t>
  </si>
  <si>
    <t>available on the desktop.  You can copy question sheets back in from that workbook if you accidentally delete from</t>
  </si>
  <si>
    <t>here.  Please then copy and paste any work you may have done for that question to the sheet you have copied in.</t>
  </si>
  <si>
    <t>10)</t>
  </si>
  <si>
    <t xml:space="preserve">For each question, the number of points for the full question is indicated in cell A3. The number of points for </t>
  </si>
  <si>
    <t>each subpart may be indicated in some cases.</t>
  </si>
  <si>
    <t>11)</t>
  </si>
  <si>
    <t xml:space="preserve">In cell B1 of each question sheet you have the option to identify the status of your answer as "Incomplete", </t>
  </si>
  <si>
    <t>Finished, or "Review".  Any selections made will also appear in the Point Grid sheet.  With the exception of the</t>
  </si>
  <si>
    <t>R questions, these selections are optional and solely for your benefit, and they will not be provided to the graders.</t>
  </si>
  <si>
    <t>12)</t>
  </si>
  <si>
    <t xml:space="preserve">Candidates can change the size of the Excel content by changing the zoom slider in the lower right corner of Excel. </t>
  </si>
  <si>
    <t>Multiple sheets can be adjusted at the same time by selecting them before zooming.</t>
  </si>
  <si>
    <t>13)</t>
  </si>
  <si>
    <t xml:space="preserve">DO NOT use "Clear Formats" or "Clear All" to remove cell contents. Doing so will lock the cell. Instead, </t>
  </si>
  <si>
    <t>use "Clear Contents" or just delete the contents of the desired cell.</t>
  </si>
  <si>
    <t>14)</t>
  </si>
  <si>
    <t xml:space="preserve">Enter answers in the white space below or to the right of the grey question box. Any cell content beyond </t>
  </si>
  <si>
    <t>Row 200 or Column AZ will NOT be graded.</t>
  </si>
  <si>
    <t>15)</t>
  </si>
  <si>
    <t xml:space="preserve">The answer should be concise and confined to the question as posed. When a specified number of items are </t>
  </si>
  <si>
    <t xml:space="preserve">requested, do not offer more items than requested.  For example, if you are requested to provide three items, </t>
  </si>
  <si>
    <t xml:space="preserve">only the first three responses will be graded.  Also, for multiple choice questions, only the choice will be graded </t>
  </si>
  <si>
    <t xml:space="preserve">and not any work that may have been required to get there.  In other words, there is no partial credit on multiple </t>
  </si>
  <si>
    <t xml:space="preserve">choice questions.  Please ensure that you clearly indicate a choice, which should always be A, B, C, D, or E, and be </t>
  </si>
  <si>
    <t>sure that that indication is NOT in the grey area of the sheet.</t>
  </si>
  <si>
    <t>16)</t>
  </si>
  <si>
    <t xml:space="preserve">In order to receive full credit or to maximize partial credit on mathematical and computational questions, you must </t>
  </si>
  <si>
    <t xml:space="preserve">clearly outline your approach in either verbal or mathematical form, showing calculations where necessary.  It is not </t>
  </si>
  <si>
    <t xml:space="preserve">necessary to state the formula verbally if the calculation is made directly in the cell.  While Excel tools may be available </t>
  </si>
  <si>
    <t>to assist in calculations, candidates should ensure there is sufficient documentation of their work.</t>
  </si>
  <si>
    <t>17)</t>
  </si>
  <si>
    <t>Use of Excel functions (for example SUM, AVERAGE, SUMPRODUCT, etc.) is allowed and encouraged for efficiency</t>
  </si>
  <si>
    <t>but not required.</t>
  </si>
  <si>
    <t>18)</t>
  </si>
  <si>
    <t>You must clearly specify any additional assumptions you have made to answer the question.</t>
  </si>
  <si>
    <t>19)</t>
  </si>
  <si>
    <t xml:space="preserve">Only work shown on the question sheets will be graded; a copy of the sheets will be provided to the graders in Excel </t>
  </si>
  <si>
    <t xml:space="preserve">such that the graders can consider both the formula entered in a cell and the result of that formula. An optional </t>
  </si>
  <si>
    <t xml:space="preserve">Scratch sheet is available for candidates to use for side work. Any contents included on the Point Grid or the Scratch </t>
  </si>
  <si>
    <t>sheets will not be provided to the graders.</t>
  </si>
  <si>
    <t>20)</t>
  </si>
  <si>
    <t>DO NOT use named ranges as they may not copy over correctly to the graders.</t>
  </si>
  <si>
    <t>21)</t>
  </si>
  <si>
    <t>DO NOT use Visual Basic code.  It will not be provided to the graders.</t>
  </si>
  <si>
    <t>22)</t>
  </si>
  <si>
    <t>DO NOT use cell comments.  Content in cell comments will not be graded.</t>
  </si>
  <si>
    <t>23)</t>
  </si>
  <si>
    <t xml:space="preserve">DO NOT include links to other sheets; linked values in candidate answers will not carry over correctly to the </t>
  </si>
  <si>
    <t>grading files.</t>
  </si>
  <si>
    <t>24)</t>
  </si>
  <si>
    <t xml:space="preserve">Cell contents do not need to be printer-friendly. Text within a cell can extend beyond what can be seen </t>
  </si>
  <si>
    <t xml:space="preserve">on the screen. </t>
  </si>
  <si>
    <t>Instructions Relating to the R Questions (R1 to R4)</t>
  </si>
  <si>
    <t>25)</t>
  </si>
  <si>
    <t>The text of the questions is in the Excel workbook.</t>
  </si>
  <si>
    <t>26)</t>
  </si>
  <si>
    <t xml:space="preserve">The R questions are "Do any 3 of 4".  Please indicate in cell B1 of the workbook which questions you intend </t>
  </si>
  <si>
    <t>to have graded by marking them "Finished".</t>
  </si>
  <si>
    <t>27)</t>
  </si>
  <si>
    <t xml:space="preserve">When R questions are graded, they will be sorted primarily in order "Finished", "Review", and "Incomplete", </t>
  </si>
  <si>
    <t>and within each category by question number.  The first three (3) questions when sorted in this order will be graded.</t>
  </si>
  <si>
    <t>28)</t>
  </si>
  <si>
    <t xml:space="preserve">To start the R questions in general, sign into RStudio in the remote version of Chrome using the ID and password </t>
  </si>
  <si>
    <t xml:space="preserve">provided in the Notepad document.  If the browser is not already set to RStudio, please click on the RStudio button </t>
  </si>
  <si>
    <t>on the TaskBar.</t>
  </si>
  <si>
    <t>29)</t>
  </si>
  <si>
    <t xml:space="preserve">To start a given R question, please go to File…Open Project, and open the folder for the given question and click on </t>
  </si>
  <si>
    <t xml:space="preserve">the .Rproj file that then appears.  </t>
  </si>
  <si>
    <t>30)</t>
  </si>
  <si>
    <t xml:space="preserve">The upper-left pane within RStudio will contain a script, with a few lines already in it that will load the relevant data </t>
  </si>
  <si>
    <t xml:space="preserve">and packages. Do not remove or modify these lines. After executing them, you will add whatever code you need to </t>
  </si>
  <si>
    <t xml:space="preserve">answer the question.  If this script does not appear when the project opens (this will probably be the case the first </t>
  </si>
  <si>
    <t xml:space="preserve">time you open each project), there will be a file under the FILES tab in the lower right pane with a name like </t>
  </si>
  <si>
    <t>question4.R in the same folder as the Rproj file.  Click on it to open the script.</t>
  </si>
  <si>
    <t>31)</t>
  </si>
  <si>
    <t xml:space="preserve">Answer the question by appending code and comments to the script and running the script.  The grader will run your </t>
  </si>
  <si>
    <t xml:space="preserve">code in order.  To run only the lines you have recently entered, you can select them with your mouse and click on </t>
  </si>
  <si>
    <t>the "-&gt;Run" button at the top of the script page.</t>
  </si>
  <si>
    <t>32)</t>
  </si>
  <si>
    <t xml:space="preserve">Questions also call for interpretation and commentary.  Please insert your interpretation and commentary as </t>
  </si>
  <si>
    <t>comments in your script.  As a reminder, comments in R begin with a # and extend to the end of the line.</t>
  </si>
  <si>
    <t>33)</t>
  </si>
  <si>
    <t xml:space="preserve">Question reviewers will only rely on information contained in your script to grade your answer. They must be </t>
  </si>
  <si>
    <t xml:space="preserve">able to run that script to recreate your answer, so be sure that your script records every relevant action you </t>
  </si>
  <si>
    <t xml:space="preserve">have taken. If you execute lines at the console, be sure to copy them to the script if they are necessary for your </t>
  </si>
  <si>
    <t xml:space="preserve">code to run properly.  For example, if you create an object or a variable from the console and then reference </t>
  </si>
  <si>
    <t xml:space="preserve">that object or variable in your script, the script will not run later for the grader, since that object or variable will </t>
  </si>
  <si>
    <r>
      <t xml:space="preserve">never have been created.  </t>
    </r>
    <r>
      <rPr>
        <b/>
        <sz val="11"/>
        <color theme="1"/>
        <rFont val="Calibri"/>
        <family val="2"/>
        <scheme val="minor"/>
      </rPr>
      <t xml:space="preserve">Candidates are strongly encouraged to run their script top to bottom (preferably after </t>
    </r>
  </si>
  <si>
    <t>having cleared objects from the environment) to ensure that it will run as intended for the grader.</t>
  </si>
  <si>
    <t>34)</t>
  </si>
  <si>
    <t xml:space="preserve">When you have completed a question, or wish to switch to working on a different R question, use </t>
  </si>
  <si>
    <t xml:space="preserve">"File…Close Project".  You will be prompted to save changed to your script file.  You should do so.  You may also </t>
  </si>
  <si>
    <t>wish to use "File…Save As" (but do NOT change the filename) while working to save changes specifically to the script.</t>
  </si>
  <si>
    <t>35)</t>
  </si>
  <si>
    <t xml:space="preserve">The environment is set up so that only one RStudio session may be open at a time, so you must Close Project on </t>
  </si>
  <si>
    <t>one R question to work on a different one.</t>
  </si>
  <si>
    <t>CSPA Exam 3: Predictive Modeling - Methods and Techniques</t>
  </si>
  <si>
    <t>Candidates must sign below to confirm acknowledgement of the following:</t>
  </si>
  <si>
    <t xml:space="preserve">Candidates must not give or receive assistance of any kind during the examination.  </t>
  </si>
  <si>
    <t xml:space="preserve">Any cheating, any attempt to cheat, assisting others to cheat, or participating therein, or </t>
  </si>
  <si>
    <t xml:space="preserve">other improper conduct will result in the Casualty Actuarial Society and the Canadian </t>
  </si>
  <si>
    <t xml:space="preserve">Institute of Actuaries disqualifying the candidate's paper, and such other disciplinary action </t>
  </si>
  <si>
    <t>as may be deemed appropriate within the guidelines of the CAS Policy on Examination Discipline.</t>
  </si>
  <si>
    <t>Candidate Signature:</t>
  </si>
  <si>
    <t>(sign here by typing your full name)</t>
  </si>
  <si>
    <t>After your exam, please log on to the CAS website to complete the Exam Survey.</t>
  </si>
  <si>
    <t>The Syllabus &amp; Exam Committee values your feedback. Thank you.</t>
  </si>
  <si>
    <t>This tab will NOT be graded.</t>
  </si>
  <si>
    <t>This tab will NOT be graded</t>
  </si>
  <si>
    <t>Question</t>
  </si>
  <si>
    <t>Points</t>
  </si>
  <si>
    <t>Status</t>
  </si>
  <si>
    <t>MC Answer</t>
  </si>
  <si>
    <t>R1</t>
  </si>
  <si>
    <t>R2</t>
  </si>
  <si>
    <t>R3</t>
  </si>
  <si>
    <t>R4</t>
  </si>
  <si>
    <t>The multiple choice questions (1 - 10) are mostly written in an old style.</t>
  </si>
  <si>
    <t>Some of these questions require you to select multiple statements that</t>
  </si>
  <si>
    <t>are correct.</t>
  </si>
  <si>
    <t>For example,</t>
  </si>
  <si>
    <t>Which of the following statements are correct:</t>
  </si>
  <si>
    <t>I.</t>
  </si>
  <si>
    <t>2 &gt; -5</t>
  </si>
  <si>
    <t>II.</t>
  </si>
  <si>
    <t>4 &gt; 5</t>
  </si>
  <si>
    <t>III.</t>
  </si>
  <si>
    <t>8 &gt; 3</t>
  </si>
  <si>
    <t>A.</t>
  </si>
  <si>
    <t>I and II are correct</t>
  </si>
  <si>
    <t>B.</t>
  </si>
  <si>
    <t>II and III are correct</t>
  </si>
  <si>
    <t>C.</t>
  </si>
  <si>
    <t>I and III are correct</t>
  </si>
  <si>
    <t>D.</t>
  </si>
  <si>
    <t>All statements are correct</t>
  </si>
  <si>
    <t>E.</t>
  </si>
  <si>
    <t>All statements are incorrect</t>
  </si>
  <si>
    <t>Answer:</t>
  </si>
  <si>
    <t>C</t>
  </si>
  <si>
    <t>The current style for multiple choice questions is to</t>
  </si>
  <si>
    <t>have four alternatives only one of which is correct.</t>
  </si>
  <si>
    <t>Which of the following statements is correct:</t>
  </si>
  <si>
    <t>2 &gt; 5</t>
  </si>
  <si>
    <t>3 &gt; area of a circle of radius 1</t>
  </si>
  <si>
    <t>e^1 &gt; 2</t>
  </si>
  <si>
    <t>The square root of 2 is rational</t>
  </si>
  <si>
    <t>Only C is correct.</t>
  </si>
  <si>
    <t>Incomplete</t>
  </si>
  <si>
    <t>B02-MC-001</t>
  </si>
  <si>
    <r>
      <t>Consider a dataset with n observations.  The dependent variable is y</t>
    </r>
    <r>
      <rPr>
        <vertAlign val="subscript"/>
        <sz val="11"/>
        <color theme="1"/>
        <rFont val="Calibri"/>
        <family val="2"/>
      </rPr>
      <t>i</t>
    </r>
    <r>
      <rPr>
        <sz val="11"/>
        <color theme="1"/>
        <rFont val="Calibri"/>
        <family val="2"/>
      </rPr>
      <t xml:space="preserve"> and the predictors are x</t>
    </r>
    <r>
      <rPr>
        <vertAlign val="subscript"/>
        <sz val="11"/>
        <color theme="1"/>
        <rFont val="Calibri"/>
        <family val="2"/>
      </rPr>
      <t>1</t>
    </r>
    <r>
      <rPr>
        <sz val="11"/>
        <color theme="1"/>
        <rFont val="Calibri"/>
        <family val="2"/>
      </rPr>
      <t>, x</t>
    </r>
    <r>
      <rPr>
        <vertAlign val="subscript"/>
        <sz val="11"/>
        <color theme="1"/>
        <rFont val="Calibri"/>
        <family val="2"/>
      </rPr>
      <t>2</t>
    </r>
    <r>
      <rPr>
        <sz val="11"/>
        <color theme="1"/>
        <rFont val="Calibri"/>
        <family val="2"/>
      </rPr>
      <t>, …, x</t>
    </r>
    <r>
      <rPr>
        <vertAlign val="subscript"/>
        <sz val="11"/>
        <color theme="1"/>
        <rFont val="Calibri"/>
        <family val="2"/>
      </rPr>
      <t>k</t>
    </r>
    <r>
      <rPr>
        <sz val="11"/>
        <color theme="1"/>
        <rFont val="Calibri"/>
        <family val="2"/>
      </rPr>
      <t xml:space="preserve">. </t>
    </r>
  </si>
  <si>
    <t>B</t>
  </si>
  <si>
    <r>
      <t>We have fitted a linear regression of the form y</t>
    </r>
    <r>
      <rPr>
        <vertAlign val="subscript"/>
        <sz val="11"/>
        <color theme="1"/>
        <rFont val="Calibri"/>
        <family val="2"/>
      </rPr>
      <t>i</t>
    </r>
    <r>
      <rPr>
        <sz val="11"/>
        <color theme="1"/>
        <rFont val="Calibri"/>
        <family val="2"/>
      </rPr>
      <t xml:space="preserve"> = </t>
    </r>
    <r>
      <rPr>
        <sz val="11"/>
        <color theme="1"/>
        <rFont val="Symbol"/>
        <family val="1"/>
        <charset val="2"/>
      </rPr>
      <t>b</t>
    </r>
    <r>
      <rPr>
        <vertAlign val="subscript"/>
        <sz val="11"/>
        <color theme="1"/>
        <rFont val="Calibri"/>
        <family val="2"/>
      </rPr>
      <t>0</t>
    </r>
    <r>
      <rPr>
        <sz val="11"/>
        <color theme="1"/>
        <rFont val="Calibri"/>
        <family val="2"/>
      </rPr>
      <t xml:space="preserve"> + </t>
    </r>
    <r>
      <rPr>
        <sz val="11"/>
        <color theme="1"/>
        <rFont val="Symbol"/>
        <family val="1"/>
        <charset val="2"/>
      </rPr>
      <t>b</t>
    </r>
    <r>
      <rPr>
        <vertAlign val="subscript"/>
        <sz val="11"/>
        <color theme="1"/>
        <rFont val="Calibri"/>
        <family val="2"/>
      </rPr>
      <t>1</t>
    </r>
    <r>
      <rPr>
        <sz val="11"/>
        <color theme="1"/>
        <rFont val="Calibri"/>
        <family val="2"/>
      </rPr>
      <t xml:space="preserve"> x</t>
    </r>
    <r>
      <rPr>
        <vertAlign val="subscript"/>
        <sz val="11"/>
        <color theme="1"/>
        <rFont val="Calibri"/>
        <family val="2"/>
      </rPr>
      <t>1i</t>
    </r>
    <r>
      <rPr>
        <sz val="11"/>
        <color theme="1"/>
        <rFont val="Calibri"/>
        <family val="2"/>
      </rPr>
      <t xml:space="preserve"> + … + </t>
    </r>
    <r>
      <rPr>
        <sz val="11"/>
        <color theme="1"/>
        <rFont val="Symbol"/>
        <family val="1"/>
        <charset val="2"/>
      </rPr>
      <t>b</t>
    </r>
    <r>
      <rPr>
        <vertAlign val="subscript"/>
        <sz val="11"/>
        <color theme="1"/>
        <rFont val="Calibri"/>
        <family val="2"/>
      </rPr>
      <t>k</t>
    </r>
    <r>
      <rPr>
        <sz val="11"/>
        <color theme="1"/>
        <rFont val="Calibri"/>
        <family val="2"/>
      </rPr>
      <t xml:space="preserve"> x</t>
    </r>
    <r>
      <rPr>
        <vertAlign val="subscript"/>
        <sz val="11"/>
        <color theme="1"/>
        <rFont val="Calibri"/>
        <family val="2"/>
      </rPr>
      <t>ki</t>
    </r>
    <r>
      <rPr>
        <sz val="11"/>
        <color theme="1"/>
        <rFont val="Calibri"/>
        <family val="2"/>
      </rPr>
      <t xml:space="preserve"> + </t>
    </r>
    <r>
      <rPr>
        <sz val="11"/>
        <color theme="1"/>
        <rFont val="Symbol"/>
        <family val="1"/>
        <charset val="2"/>
      </rPr>
      <t>e</t>
    </r>
    <r>
      <rPr>
        <sz val="11"/>
        <color theme="1"/>
        <rFont val="Calibri"/>
        <family val="2"/>
      </rPr>
      <t>.</t>
    </r>
  </si>
  <si>
    <t>Thinking about observations that may have a large influence on the regression coefficients consider the</t>
  </si>
  <si>
    <t>following statements:</t>
  </si>
  <si>
    <r>
      <t>The hat value, h</t>
    </r>
    <r>
      <rPr>
        <vertAlign val="subscript"/>
        <sz val="11"/>
        <color theme="1"/>
        <rFont val="Calibri"/>
        <family val="2"/>
        <scheme val="minor"/>
      </rPr>
      <t>i</t>
    </r>
    <r>
      <rPr>
        <sz val="11"/>
        <color theme="1"/>
        <rFont val="Calibri"/>
        <family val="2"/>
        <scheme val="minor"/>
      </rPr>
      <t>, summarizes the potential influence of y</t>
    </r>
    <r>
      <rPr>
        <vertAlign val="subscript"/>
        <sz val="11"/>
        <color theme="1"/>
        <rFont val="Calibri"/>
        <family val="2"/>
        <scheme val="minor"/>
      </rPr>
      <t>i</t>
    </r>
    <r>
      <rPr>
        <sz val="11"/>
        <color theme="1"/>
        <rFont val="Calibri"/>
        <family val="2"/>
        <scheme val="minor"/>
      </rPr>
      <t xml:space="preserve"> on all of the fitted values.</t>
    </r>
  </si>
  <si>
    <t xml:space="preserve">An outlier among Cook’s D statistic is an observation that exerts substantial influence on </t>
  </si>
  <si>
    <t>the regression coefficients.</t>
  </si>
  <si>
    <t>Studentized residuals follow a t-distribution with n + k – 2 degrees of freedom.</t>
  </si>
  <si>
    <t>Select the correct statements from the following choices:</t>
  </si>
  <si>
    <t>All statements (I, II, and III) are true</t>
  </si>
  <si>
    <t>Only I and II are true</t>
  </si>
  <si>
    <t>Only I and III are true</t>
  </si>
  <si>
    <t>Only II and III are true</t>
  </si>
  <si>
    <t>All statements (I, II, and III) are false</t>
  </si>
  <si>
    <t>C02-MC-001</t>
  </si>
  <si>
    <t>Consider the following statements regarding  the bootstrap methodology.</t>
  </si>
  <si>
    <t>A</t>
  </si>
  <si>
    <t>In practice, it is usual to generate bootstrap samples from the original population.</t>
  </si>
  <si>
    <t>When sampling observations from a data set in order to generate bootstrap samples the</t>
  </si>
  <si>
    <t xml:space="preserve">sampling is done without replacement so that the same observation will not occur twice </t>
  </si>
  <si>
    <t>in a bootstrapped sample.</t>
  </si>
  <si>
    <t xml:space="preserve">If we randomly select n observations for a bootstrap sample from a dataset with N </t>
  </si>
  <si>
    <t>observations it is necessary that n = N.</t>
  </si>
  <si>
    <t>Please indicate which of the above statements are correct by selecting the appropriate option below</t>
  </si>
  <si>
    <t>None of I, II, or III are true</t>
  </si>
  <si>
    <t>I and II only</t>
  </si>
  <si>
    <t>I and III only</t>
  </si>
  <si>
    <t>II and III only</t>
  </si>
  <si>
    <t>The answer is not given by (A), (B), (C), or (D)</t>
  </si>
  <si>
    <t>C06-MC-001</t>
  </si>
  <si>
    <t>The following list of statements is relevant to regression and classification trees.</t>
  </si>
  <si>
    <t>D</t>
  </si>
  <si>
    <t>Choose from the list which set of statements are true.</t>
  </si>
  <si>
    <t>A split in a classification tree cannot yield two terminal nodes that have the same predicted value.</t>
  </si>
  <si>
    <t xml:space="preserve">When building a classification tree the cross entropy is preferable to the Gini index when evaluating </t>
  </si>
  <si>
    <t>the quality of a particular split since it is more sensitive to node purity.</t>
  </si>
  <si>
    <t xml:space="preserve">When pruning a classification tree the classification error rate is preferable to the Gini index or </t>
  </si>
  <si>
    <t xml:space="preserve">the cross-entropy when evaluating the quality of a particular split if prediction accuracy of the </t>
  </si>
  <si>
    <t>final pruned tree is the goal.</t>
  </si>
  <si>
    <t>IV.</t>
  </si>
  <si>
    <t xml:space="preserve">For a classification tree the residual sum of squares should not be used as a criterion for </t>
  </si>
  <si>
    <t>making binary splits.</t>
  </si>
  <si>
    <t>V.</t>
  </si>
  <si>
    <t xml:space="preserve">We are often interested not only in the class prediction corresponding to a particular terminal </t>
  </si>
  <si>
    <t>node region, but also in the class proportions among the training observations that fall into that region.</t>
  </si>
  <si>
    <t>I, II, III, IV, V</t>
  </si>
  <si>
    <t>I, II</t>
  </si>
  <si>
    <t>I, II, III</t>
  </si>
  <si>
    <t>III, IV, V</t>
  </si>
  <si>
    <t>IV, V</t>
  </si>
  <si>
    <t>C02-MC-002</t>
  </si>
  <si>
    <t>Consider the following statements:</t>
  </si>
  <si>
    <t xml:space="preserve">      I. The process of evaluating a model’s performance is known as model assessment.</t>
  </si>
  <si>
    <t xml:space="preserve">     II. The process of selecting the proper level of flexibility for a model is known as model selection.</t>
  </si>
  <si>
    <t xml:space="preserve">    III. The bootstrap provides a measure of accuracy of a given statistical learning method.</t>
  </si>
  <si>
    <t>Determine which of the above statements are true.</t>
  </si>
  <si>
    <t>I, II only</t>
  </si>
  <si>
    <t>I, III only</t>
  </si>
  <si>
    <t>II, III only</t>
  </si>
  <si>
    <t>I, II and III</t>
  </si>
  <si>
    <t>None of the above</t>
  </si>
  <si>
    <t>B05-MC-001</t>
  </si>
  <si>
    <t xml:space="preserve">A third degree regression spline is to be fitted to some data. Judgement suggests using 5 knots </t>
  </si>
  <si>
    <t>to get a good approximation to the data.</t>
  </si>
  <si>
    <t>How many parameters do we need to estimate?</t>
  </si>
  <si>
    <t>C06-MC-002</t>
  </si>
  <si>
    <t xml:space="preserve">The following list of statements is relevant to regression and classification trees. </t>
  </si>
  <si>
    <t>Trees can be displayed graphically, and are easily interpreted even by a non-expert.</t>
  </si>
  <si>
    <t>Trees cannot easily handle qualitative predictors without the need to create dummy variables.</t>
  </si>
  <si>
    <t xml:space="preserve">Trees generally do not have the same level of predictive accuracy as other regression and </t>
  </si>
  <si>
    <t>classification approaches discussed in the syllabus.</t>
  </si>
  <si>
    <t xml:space="preserve">Trees may outperform classical approaches when there is a non-linear and complex relationship </t>
  </si>
  <si>
    <t xml:space="preserve">between the features and the response. </t>
  </si>
  <si>
    <t>I, II, IV</t>
  </si>
  <si>
    <t>I, III, IV</t>
  </si>
  <si>
    <t>II, III, IV</t>
  </si>
  <si>
    <t>III, IV</t>
  </si>
  <si>
    <t>B02-FB-001</t>
  </si>
  <si>
    <t>Consider an ordinary least squares regression</t>
  </si>
  <si>
    <r>
      <t>y</t>
    </r>
    <r>
      <rPr>
        <vertAlign val="subscript"/>
        <sz val="11"/>
        <color theme="1"/>
        <rFont val="Calibri"/>
        <family val="2"/>
        <scheme val="minor"/>
      </rPr>
      <t>i</t>
    </r>
    <r>
      <rPr>
        <sz val="11"/>
        <color theme="1"/>
        <rFont val="Calibri"/>
        <family val="2"/>
        <scheme val="minor"/>
      </rPr>
      <t xml:space="preserve"> = </t>
    </r>
    <r>
      <rPr>
        <sz val="11"/>
        <color theme="1"/>
        <rFont val="Symbol"/>
        <family val="1"/>
        <charset val="2"/>
      </rPr>
      <t>b</t>
    </r>
    <r>
      <rPr>
        <vertAlign val="subscript"/>
        <sz val="11"/>
        <color theme="1"/>
        <rFont val="Calibri"/>
        <family val="2"/>
        <scheme val="minor"/>
      </rPr>
      <t>0</t>
    </r>
    <r>
      <rPr>
        <sz val="11"/>
        <color theme="1"/>
        <rFont val="Calibri"/>
        <family val="2"/>
        <scheme val="minor"/>
      </rPr>
      <t xml:space="preserve"> + </t>
    </r>
    <r>
      <rPr>
        <sz val="11"/>
        <color theme="1"/>
        <rFont val="Symbol"/>
        <family val="1"/>
        <charset val="2"/>
      </rPr>
      <t>b</t>
    </r>
    <r>
      <rPr>
        <vertAlign val="subscript"/>
        <sz val="11"/>
        <color theme="1"/>
        <rFont val="Calibri"/>
        <family val="2"/>
        <scheme val="minor"/>
      </rPr>
      <t>1</t>
    </r>
    <r>
      <rPr>
        <sz val="11"/>
        <color theme="1"/>
        <rFont val="Calibri"/>
        <family val="2"/>
        <scheme val="minor"/>
      </rPr>
      <t xml:space="preserve"> x</t>
    </r>
    <r>
      <rPr>
        <vertAlign val="subscript"/>
        <sz val="11"/>
        <color theme="1"/>
        <rFont val="Calibri"/>
        <family val="2"/>
        <scheme val="minor"/>
      </rPr>
      <t>1i</t>
    </r>
    <r>
      <rPr>
        <sz val="11"/>
        <color theme="1"/>
        <rFont val="Calibri"/>
        <family val="2"/>
        <scheme val="minor"/>
      </rPr>
      <t xml:space="preserve"> + </t>
    </r>
    <r>
      <rPr>
        <sz val="11"/>
        <color theme="1"/>
        <rFont val="Symbol"/>
        <family val="1"/>
        <charset val="2"/>
      </rPr>
      <t>b</t>
    </r>
    <r>
      <rPr>
        <vertAlign val="subscript"/>
        <sz val="11"/>
        <color theme="1"/>
        <rFont val="Calibri"/>
        <family val="2"/>
        <scheme val="minor"/>
      </rPr>
      <t>2</t>
    </r>
    <r>
      <rPr>
        <sz val="11"/>
        <color theme="1"/>
        <rFont val="Calibri"/>
        <family val="2"/>
        <scheme val="minor"/>
      </rPr>
      <t xml:space="preserve"> x</t>
    </r>
    <r>
      <rPr>
        <vertAlign val="subscript"/>
        <sz val="11"/>
        <color theme="1"/>
        <rFont val="Calibri"/>
        <family val="2"/>
        <scheme val="minor"/>
      </rPr>
      <t>2i</t>
    </r>
    <r>
      <rPr>
        <sz val="11"/>
        <color theme="1"/>
        <rFont val="Calibri"/>
        <family val="2"/>
        <scheme val="minor"/>
      </rPr>
      <t xml:space="preserve"> + … + </t>
    </r>
    <r>
      <rPr>
        <sz val="11"/>
        <color theme="1"/>
        <rFont val="Symbol"/>
        <family val="1"/>
        <charset val="2"/>
      </rPr>
      <t>b</t>
    </r>
    <r>
      <rPr>
        <vertAlign val="subscript"/>
        <sz val="11"/>
        <color theme="1"/>
        <rFont val="Calibri"/>
        <family val="2"/>
        <scheme val="minor"/>
      </rPr>
      <t>k</t>
    </r>
    <r>
      <rPr>
        <sz val="11"/>
        <color theme="1"/>
        <rFont val="Calibri"/>
        <family val="2"/>
        <scheme val="minor"/>
      </rPr>
      <t xml:space="preserve"> x</t>
    </r>
    <r>
      <rPr>
        <vertAlign val="subscript"/>
        <sz val="11"/>
        <color theme="1"/>
        <rFont val="Calibri"/>
        <family val="2"/>
        <scheme val="minor"/>
      </rPr>
      <t>ki</t>
    </r>
    <r>
      <rPr>
        <sz val="11"/>
        <color theme="1"/>
        <rFont val="Calibri"/>
        <family val="2"/>
        <scheme val="minor"/>
      </rPr>
      <t xml:space="preserve"> + </t>
    </r>
    <r>
      <rPr>
        <sz val="11"/>
        <color theme="1"/>
        <rFont val="Symbol"/>
        <family val="1"/>
        <charset val="2"/>
      </rPr>
      <t>e</t>
    </r>
  </si>
  <si>
    <r>
      <t>with a training dataset (y</t>
    </r>
    <r>
      <rPr>
        <vertAlign val="subscript"/>
        <sz val="11"/>
        <color theme="1"/>
        <rFont val="Calibri"/>
        <family val="2"/>
        <scheme val="minor"/>
      </rPr>
      <t>i</t>
    </r>
    <r>
      <rPr>
        <sz val="11"/>
        <color theme="1"/>
        <rFont val="Calibri"/>
        <family val="2"/>
        <scheme val="minor"/>
      </rPr>
      <t>, x</t>
    </r>
    <r>
      <rPr>
        <vertAlign val="subscript"/>
        <sz val="11"/>
        <color theme="1"/>
        <rFont val="Calibri"/>
        <family val="2"/>
        <scheme val="minor"/>
      </rPr>
      <t>1i</t>
    </r>
    <r>
      <rPr>
        <sz val="11"/>
        <color theme="1"/>
        <rFont val="Calibri"/>
        <family val="2"/>
        <scheme val="minor"/>
      </rPr>
      <t>, x</t>
    </r>
    <r>
      <rPr>
        <vertAlign val="subscript"/>
        <sz val="11"/>
        <color theme="1"/>
        <rFont val="Calibri"/>
        <family val="2"/>
        <scheme val="minor"/>
      </rPr>
      <t>2i</t>
    </r>
    <r>
      <rPr>
        <sz val="11"/>
        <color theme="1"/>
        <rFont val="Calibri"/>
        <family val="2"/>
        <scheme val="minor"/>
      </rPr>
      <t>, …, x</t>
    </r>
    <r>
      <rPr>
        <vertAlign val="subscript"/>
        <sz val="11"/>
        <color theme="1"/>
        <rFont val="Calibri"/>
        <family val="2"/>
        <scheme val="minor"/>
      </rPr>
      <t>ki</t>
    </r>
    <r>
      <rPr>
        <sz val="11"/>
        <color theme="1"/>
        <rFont val="Calibri"/>
        <family val="2"/>
        <scheme val="minor"/>
      </rPr>
      <t>) for i = 1, 2, …, n where y</t>
    </r>
    <r>
      <rPr>
        <vertAlign val="subscript"/>
        <sz val="11"/>
        <color theme="1"/>
        <rFont val="Calibri"/>
        <family val="2"/>
        <scheme val="minor"/>
      </rPr>
      <t>i</t>
    </r>
    <r>
      <rPr>
        <sz val="11"/>
        <color theme="1"/>
        <rFont val="Calibri"/>
        <family val="2"/>
        <scheme val="minor"/>
      </rPr>
      <t xml:space="preserve"> is the logarithm of the actual response variable.</t>
    </r>
  </si>
  <si>
    <t>Fill in the blanks to make the following statement true:</t>
  </si>
  <si>
    <r>
      <t xml:space="preserve">Using Type I errors equal to 5% and under the null hypothesis that </t>
    </r>
    <r>
      <rPr>
        <sz val="11"/>
        <color theme="1"/>
        <rFont val="Symbol"/>
        <family val="1"/>
        <charset val="2"/>
      </rPr>
      <t>b</t>
    </r>
    <r>
      <rPr>
        <vertAlign val="subscript"/>
        <sz val="11"/>
        <color theme="1"/>
        <rFont val="Calibri"/>
        <family val="2"/>
        <scheme val="minor"/>
      </rPr>
      <t>j</t>
    </r>
    <r>
      <rPr>
        <sz val="11"/>
        <color theme="1"/>
        <rFont val="Calibri"/>
        <family val="2"/>
        <scheme val="minor"/>
      </rPr>
      <t xml:space="preserve"> = 0, the </t>
    </r>
  </si>
  <si>
    <r>
      <t>z-score (z</t>
    </r>
    <r>
      <rPr>
        <vertAlign val="subscript"/>
        <sz val="11"/>
        <color theme="1"/>
        <rFont val="Calibri"/>
        <family val="2"/>
        <scheme val="minor"/>
      </rPr>
      <t>j</t>
    </r>
    <r>
      <rPr>
        <sz val="11"/>
        <color theme="1"/>
        <rFont val="Calibri"/>
        <family val="2"/>
        <scheme val="minor"/>
      </rPr>
      <t>) has a ________ distribution, and hence a _______ (absolute) value</t>
    </r>
  </si>
  <si>
    <t>will lead to the acceptance of this null hypothesis.</t>
  </si>
  <si>
    <t>normal, large (equal or greater than 1.96)</t>
  </si>
  <si>
    <t>lognormal, small (less than 1.96%)</t>
  </si>
  <si>
    <t>t, small (less than 2)</t>
  </si>
  <si>
    <t>t, large (greater than or equal to 2)</t>
  </si>
  <si>
    <t>lognormal, large (greater than or equal to 1.96)</t>
  </si>
  <si>
    <t>A03-SA-001</t>
  </si>
  <si>
    <t>Suppose you are modeling a dataset where the response variable is a count variable.</t>
  </si>
  <si>
    <t>A)</t>
  </si>
  <si>
    <t>Briefly describe how to check for overdispersion.</t>
  </si>
  <si>
    <t>B)</t>
  </si>
  <si>
    <t>Describe how a quasi-Poisson model would address the issue of overdispersion.</t>
  </si>
  <si>
    <t>C)</t>
  </si>
  <si>
    <t xml:space="preserve">Assume a quasi-Poisson model has been fitted to the data.  Describe how the </t>
  </si>
  <si>
    <t>standard errors of the regression are impacted compared to a standard Poisson</t>
  </si>
  <si>
    <t>regression model.</t>
  </si>
  <si>
    <t>If the residual deviance or the Pearson statistic are much larger than the residual degrees of freedom, then the model may be overdispersed.</t>
  </si>
  <si>
    <t>A quasi-Poisson model introduces a dispersion parameter so that the variance is equal to this parameter times the mean.</t>
  </si>
  <si>
    <t>The standard error of an estimated parameter in a quasi-Poisson model is equal to the standard error of</t>
  </si>
  <si>
    <t>a standard Poisson model times the square root of the estimated dispersion parameter.</t>
  </si>
  <si>
    <t>B03-LA-002</t>
  </si>
  <si>
    <t>This question consists of five parts.</t>
  </si>
  <si>
    <t>Part 1.</t>
  </si>
  <si>
    <t>Describe what is meant by “binary classification”.</t>
  </si>
  <si>
    <t>Part 2.</t>
  </si>
  <si>
    <t>Describe why is it not preferred to fit a binary response variable with a linear regression?</t>
  </si>
  <si>
    <t>Part 3.</t>
  </si>
  <si>
    <t>Describe the “odds ratio” and its relationship to logistic regression.</t>
  </si>
  <si>
    <t>Part 4.</t>
  </si>
  <si>
    <t xml:space="preserve">The figure below shows the results of a logistic regression model that predicts the odds of survival </t>
  </si>
  <si>
    <t>for passengers on the Titanic.</t>
  </si>
  <si>
    <r>
      <rPr>
        <b/>
        <sz val="11"/>
        <color theme="1"/>
        <rFont val="Calibri"/>
        <family val="2"/>
        <scheme val="minor"/>
      </rPr>
      <t>Pclass</t>
    </r>
    <r>
      <rPr>
        <sz val="11"/>
        <color theme="1"/>
        <rFont val="Calibri"/>
        <family val="2"/>
        <scheme val="minor"/>
      </rPr>
      <t xml:space="preserve">  - describes the passenger class.  Categorical variable with 3 levels.</t>
    </r>
  </si>
  <si>
    <r>
      <rPr>
        <b/>
        <sz val="11"/>
        <color theme="1"/>
        <rFont val="Calibri"/>
        <family val="2"/>
        <scheme val="minor"/>
      </rPr>
      <t>Sex</t>
    </r>
    <r>
      <rPr>
        <sz val="11"/>
        <color theme="1"/>
        <rFont val="Calibri"/>
        <family val="2"/>
        <scheme val="minor"/>
      </rPr>
      <t xml:space="preserve"> – gender of the passenger.</t>
    </r>
  </si>
  <si>
    <r>
      <rPr>
        <b/>
        <sz val="11"/>
        <color theme="1"/>
        <rFont val="Calibri"/>
        <family val="2"/>
        <scheme val="minor"/>
      </rPr>
      <t>Age</t>
    </r>
    <r>
      <rPr>
        <sz val="11"/>
        <color theme="1"/>
        <rFont val="Calibri"/>
        <family val="2"/>
        <scheme val="minor"/>
      </rPr>
      <t xml:space="preserve"> – age of passenger</t>
    </r>
  </si>
  <si>
    <r>
      <rPr>
        <b/>
        <sz val="11"/>
        <color theme="1"/>
        <rFont val="Calibri"/>
        <family val="2"/>
        <scheme val="minor"/>
      </rPr>
      <t>SibSp</t>
    </r>
    <r>
      <rPr>
        <sz val="11"/>
        <color theme="1"/>
        <rFont val="Calibri"/>
        <family val="2"/>
        <scheme val="minor"/>
      </rPr>
      <t xml:space="preserve"> – number of siblings/spouses aboard</t>
    </r>
  </si>
  <si>
    <r>
      <rPr>
        <b/>
        <sz val="11"/>
        <color theme="1"/>
        <rFont val="Calibri"/>
        <family val="2"/>
        <scheme val="minor"/>
      </rPr>
      <t>Parch</t>
    </r>
    <r>
      <rPr>
        <sz val="11"/>
        <color theme="1"/>
        <rFont val="Calibri"/>
        <family val="2"/>
        <scheme val="minor"/>
      </rPr>
      <t xml:space="preserve"> – number of parents/children aboard</t>
    </r>
  </si>
  <si>
    <r>
      <rPr>
        <b/>
        <sz val="11"/>
        <color theme="1"/>
        <rFont val="Calibri"/>
        <family val="2"/>
        <scheme val="minor"/>
      </rPr>
      <t>Fare</t>
    </r>
    <r>
      <rPr>
        <sz val="11"/>
        <color theme="1"/>
        <rFont val="Calibri"/>
        <family val="2"/>
        <scheme val="minor"/>
      </rPr>
      <t xml:space="preserve"> – passenger fare in British Pounds</t>
    </r>
  </si>
  <si>
    <r>
      <rPr>
        <b/>
        <sz val="11"/>
        <color theme="1"/>
        <rFont val="Calibri"/>
        <family val="2"/>
        <scheme val="minor"/>
      </rPr>
      <t>Embarked</t>
    </r>
    <r>
      <rPr>
        <sz val="11"/>
        <color theme="1"/>
        <rFont val="Calibri"/>
        <family val="2"/>
        <scheme val="minor"/>
      </rPr>
      <t xml:space="preserve"> – Port of Embarkation (C = Cherbourg, Q=Queenstown, S=Southampton)</t>
    </r>
  </si>
  <si>
    <t>Compare the odds of survival for female passengers compared to male passengers.</t>
  </si>
  <si>
    <t>Part 5.</t>
  </si>
  <si>
    <t>Using the logistic model above, determine the predicted survival probability for a Titanic passenger</t>
  </si>
  <si>
    <t xml:space="preserve"> with the following characteristics:</t>
  </si>
  <si>
    <t>Variable</t>
  </si>
  <si>
    <t>Value</t>
  </si>
  <si>
    <t>PClass</t>
  </si>
  <si>
    <t>Sex</t>
  </si>
  <si>
    <t>Male (base level)</t>
  </si>
  <si>
    <t>Age</t>
  </si>
  <si>
    <t>SibSp</t>
  </si>
  <si>
    <t>Parch</t>
  </si>
  <si>
    <t>Fare</t>
  </si>
  <si>
    <t>Embarked</t>
  </si>
  <si>
    <t>S</t>
  </si>
  <si>
    <t>Answer: This type of problem involves classification into two-classes.  Typically with a qualitative response rather than a quantitative response.</t>
  </si>
  <si>
    <t>(ISL Chapter 4, p130)</t>
  </si>
  <si>
    <t xml:space="preserve">Answer: It is possible to use linear regression to fit a binary response by coding the response as a dummy variable and predict the classification based on the result of the prediction.  For example we could predict the classification coded to 1 if the modeled estimate is greater than 0.5 and the classification coded to 0 otherwise.  </t>
  </si>
  <si>
    <t>However, the reason that modeling with linear regression is not preferred is because some estimates may fall outside of the [0,1] range of probabilities.</t>
  </si>
  <si>
    <t>Answer: Odds is defined as p / (1-p) where p is the probability of the event.  The odds ratio in the ratio of two odds.  Logistic regression is the linear modeling of the log odds</t>
  </si>
  <si>
    <t>Answer: The odds of survival for female is exp(2.677814) = 14.55 times higher than male.</t>
  </si>
  <si>
    <t>B03-LA-001 Zero inflated Poisson</t>
  </si>
  <si>
    <r>
      <t>When modeling count data (namely Y</t>
    </r>
    <r>
      <rPr>
        <vertAlign val="subscript"/>
        <sz val="11"/>
        <color theme="1"/>
        <rFont val="Calibri"/>
        <family val="2"/>
        <scheme val="minor"/>
      </rPr>
      <t>i</t>
    </r>
    <r>
      <rPr>
        <sz val="11"/>
        <color theme="1"/>
        <rFont val="Calibri"/>
        <family val="2"/>
        <scheme val="minor"/>
      </rPr>
      <t>), we may consider using a zero-inflated Poisson model</t>
    </r>
  </si>
  <si>
    <t>Part A.</t>
  </si>
  <si>
    <t>When should you consider using a zero-inflated Poisson regression?</t>
  </si>
  <si>
    <t>Part B.</t>
  </si>
  <si>
    <t xml:space="preserve">What are the two components (sub-models) of a zero-inflated Poisson model? </t>
  </si>
  <si>
    <t>Please explain each component (sub-model)</t>
  </si>
  <si>
    <t>Part C.</t>
  </si>
  <si>
    <t>What is the probability of observing a zero count?</t>
  </si>
  <si>
    <t xml:space="preserve">Please note the pdf of a poisson distribution is p(x;mu) = e^(-mu) * mu^x/x!, </t>
  </si>
  <si>
    <t xml:space="preserve">where x is the actual number of successes that result from the experiment, and e is </t>
  </si>
  <si>
    <t>approximately equal to 2.71828, and mu is the mean.</t>
  </si>
  <si>
    <t>If needed, please use _ for subcript and ^ for superscript</t>
  </si>
  <si>
    <t>Part D.</t>
  </si>
  <si>
    <r>
      <t>Show how to calculate the conditional expectation of Y</t>
    </r>
    <r>
      <rPr>
        <vertAlign val="subscript"/>
        <sz val="11"/>
        <color theme="1"/>
        <rFont val="Calibri"/>
        <family val="2"/>
        <scheme val="minor"/>
      </rPr>
      <t>i</t>
    </r>
    <r>
      <rPr>
        <sz val="11"/>
        <color theme="1"/>
        <rFont val="Calibri"/>
        <family val="2"/>
        <scheme val="minor"/>
      </rPr>
      <t xml:space="preserve"> , given the sub-model expectations</t>
    </r>
  </si>
  <si>
    <t>Part E.</t>
  </si>
  <si>
    <r>
      <t>Show how to calculate the conditional variance of Y</t>
    </r>
    <r>
      <rPr>
        <vertAlign val="subscript"/>
        <sz val="11"/>
        <color theme="1"/>
        <rFont val="Calibri"/>
        <family val="2"/>
        <scheme val="minor"/>
      </rPr>
      <t>i</t>
    </r>
    <r>
      <rPr>
        <sz val="11"/>
        <color theme="1"/>
        <rFont val="Calibri"/>
        <family val="2"/>
        <scheme val="minor"/>
      </rPr>
      <t xml:space="preserve"> , given the sub-model expectations</t>
    </r>
  </si>
  <si>
    <t>1.       Check if the variance of the counts is larger than its mean – the conditional variance increases more rapidly than its mean</t>
  </si>
  <si>
    <t>2.       Step 1 – a binary logistic regression to predict whether the response variable is zero</t>
  </si>
  <si>
    <t>Step 2 – a Poisson regression where the response may be zero or a positive count</t>
  </si>
  <si>
    <t>3.       Assume π represents the probability of the response is zero, and μ represents the expected count for an individual in the second latent class, then the p(0) = π + (1- π)*e^(- μ)</t>
  </si>
  <si>
    <t>4.       E(Yi) = (1- πi) μi</t>
  </si>
  <si>
    <t>E(Yi)= 0 with probability of πi</t>
  </si>
  <si>
    <t>E(Yi)= μi with probability of 1-πi</t>
  </si>
  <si>
    <t>5.       V(Yi) = (1- πi) μi(1+πi μi )</t>
  </si>
  <si>
    <t>V(Yi) = E(Y^2)-(E(Y))^2 = (μi+μi^2)( 1-πi)-((1- πi) μi)^2= (1- πi) μi(1+πi μi)</t>
  </si>
  <si>
    <t>C01-SA-007</t>
  </si>
  <si>
    <t xml:space="preserve">Briefly explain how the validation set approach, k-fold cross validation, and </t>
  </si>
  <si>
    <t>leave-one-out cross-validation are related to each other.</t>
  </si>
  <si>
    <t>ISL 5.1.1, 5.1.2, and 5.1.3.  Pages 176-180:</t>
  </si>
  <si>
    <t>In k-fold cross-validation, we split the dataset into k-different subsets.  The validation set approach is similar to 2-fold validation, except that we only compute the MSE on one of the folds and use the other fold to train our model.</t>
  </si>
  <si>
    <t>Leave-one-out cross-validation is equal to k-fold cross-validation when k = n, the size of the dataset.</t>
  </si>
  <si>
    <t>C04-SA-002</t>
  </si>
  <si>
    <t xml:space="preserve">Briefly explain why modelers, using ordinary least squares, are usually not satisfied with prediction </t>
  </si>
  <si>
    <t>accuracy and interpretation.</t>
  </si>
  <si>
    <t>ESL 3.3 page 57:</t>
  </si>
  <si>
    <t>The first is prediction accuracy: the least squares estimates often have low bias but large variance. Prediction accuracy can sometimes be improved by shrinking or setting some coefficients to zero. By doing so we sacrifice a little bit of bias to reduce the variance of the predicted values, and hence may improve the overall prediction accuracy.</t>
  </si>
  <si>
    <t>The second reason is interpretation. With a large number of predictors, we often would like to determine a smaller subset that exhibit the strongest effects. In order to get the “big picture,” we are willing to sacrifice some of the small details.</t>
  </si>
  <si>
    <t>C05-SA-001</t>
  </si>
  <si>
    <t xml:space="preserve">Briefly state why when using polynomial regression modelers typically keep </t>
  </si>
  <si>
    <t>the degree of their polynomials less than or equal to 4.</t>
  </si>
  <si>
    <t>Model Answer 1: Polynomials of higher degree can behave wildly (especially at the ends).</t>
  </si>
  <si>
    <t>Model Answer 2: Polynomials of degree higher than 4 can be overly flexible and result in some unusual shapes especially near the boundaries of the underlying variable.</t>
  </si>
  <si>
    <t>C07-SA-004</t>
  </si>
  <si>
    <t xml:space="preserve">Briefly explain the procedure known as “bagging” and give an argument as to why “bagging” </t>
  </si>
  <si>
    <t>reduces the variance of the predictions.</t>
  </si>
  <si>
    <t>ISL 8.2 page 316:</t>
  </si>
  <si>
    <t>In bagging we use the bootstrap as follows:</t>
  </si>
  <si>
    <t>Take repeated samples from the (single) training data set. In this approach, we generate B different bootstrapped training data sets. We then train our method on the bth bootstrapped training set and calculate predictions.  Finally, we average all predictions to obtain the “bagged” predictions.</t>
  </si>
  <si>
    <t>Recall that given a set of independent observations each with a variance of S, the mean of these observations have a variance equal to S/n.  Averaging a set of observations reduces variance.</t>
  </si>
  <si>
    <t>C08-SA-002</t>
  </si>
  <si>
    <t xml:space="preserve">In the context of supervised and unsupervised learning: </t>
  </si>
  <si>
    <t xml:space="preserve">Briefly describe two differences between unsupervised learning and supervised learning. </t>
  </si>
  <si>
    <t xml:space="preserve">Give two situations in which unsupervised learning would be preferred to supervised learning. </t>
  </si>
  <si>
    <t>Give two situations in which supervised learning would be preferred to unsupervised learning.</t>
  </si>
  <si>
    <t>Responses could include:</t>
  </si>
  <si>
    <t>In unsupervised learning we have a set of features but no feature is designated as a response variable.</t>
  </si>
  <si>
    <t>The goal of unsupervised learning is to find interesting patterns among the features we have available.</t>
  </si>
  <si>
    <t xml:space="preserve">In supervised learning we have a set of features and we also have a designated response variable measured </t>
  </si>
  <si>
    <t>simultaneously with the other features.  The goal in supervised learning is to relate the response variable to</t>
  </si>
  <si>
    <t>the other variables in the dataset.</t>
  </si>
  <si>
    <t>A cancer researcher would be interested in knowing which set of genes play an important role in prostate cancer.</t>
  </si>
  <si>
    <t>A shopping website might be interested in finding a subset of customers with similar tastes and shopping habits.</t>
  </si>
  <si>
    <t>Unsupervised learning would be preferable to find these kind of associations.</t>
  </si>
  <si>
    <t>If you need to predict an outcome, supervised learning will be preferred to unsupervised learning.</t>
  </si>
  <si>
    <t>You have been asked to predict the probability of failure of a jet engine given the number of hours it has been</t>
  </si>
  <si>
    <t>in operation.</t>
  </si>
  <si>
    <t>In dairy farming, estimating the yield of milk as a function of time and characteristics of a cows is an important</t>
  </si>
  <si>
    <t>input into the planning process.  Supervised learning will be superior to unsupervised techniques in answering</t>
  </si>
  <si>
    <t>this question.</t>
  </si>
  <si>
    <t>C01-SA-001</t>
  </si>
  <si>
    <t>Consider the validation set approach for  measuring test error.</t>
  </si>
  <si>
    <t>Briefly describe one advantage  and one disadvantage of this approach.</t>
  </si>
  <si>
    <t>a) Answers include:</t>
  </si>
  <si>
    <t>conceptually simple</t>
  </si>
  <si>
    <t>easy to implement</t>
  </si>
  <si>
    <t>b) Answers include:</t>
  </si>
  <si>
    <t>validation estimate of the test error rate can be highly variable</t>
  </si>
  <si>
    <t>random selection of split can significantly affect results</t>
  </si>
  <si>
    <t>validation set error rate may tend to overestimate the test error rate for the model fit on the entire data set</t>
  </si>
  <si>
    <t>For each, if multiple answers are provided, only accept the first given.</t>
  </si>
  <si>
    <t>C03-SA-006</t>
  </si>
  <si>
    <t>A binary classifier has been fitted to a dataset and the following confusion matrix has been</t>
  </si>
  <si>
    <t>calculated based on a holdout dataset.</t>
  </si>
  <si>
    <t>Predicted Class</t>
  </si>
  <si>
    <t>Positive</t>
  </si>
  <si>
    <t>Negative</t>
  </si>
  <si>
    <t>Actual
Class</t>
  </si>
  <si>
    <t>Based on this confusion matrix, calculate the following metrics:</t>
  </si>
  <si>
    <t>(a)</t>
  </si>
  <si>
    <t>Accuracy</t>
  </si>
  <si>
    <t>(b)</t>
  </si>
  <si>
    <t>Precision</t>
  </si>
  <si>
    <t>(c)</t>
  </si>
  <si>
    <t>Sensitivity</t>
  </si>
  <si>
    <t>(d)</t>
  </si>
  <si>
    <t>Specificity</t>
  </si>
  <si>
    <t>Response:</t>
  </si>
  <si>
    <t>Accuracy (0.5 pt.): (tp+tn)/(tp+fn+fp+tn) = (475+841)/(475+116+93+841) = 86%</t>
  </si>
  <si>
    <t>Precision (0.5 pt.): tp/(tp+fp) = 475/(475+93) = 84%</t>
  </si>
  <si>
    <t>Sensitivity (0.5 pt.): tp/(tp+fn) = 475/(475+116) = 80%</t>
  </si>
  <si>
    <t>Specificity (0.5 pt.): tn/(tn+fp) = 841/(841+93) = 90%</t>
  </si>
  <si>
    <t>C07-SA-003</t>
  </si>
  <si>
    <t>In the context of decision trees, briefly explain what it means to say that they suffer from high variance.</t>
  </si>
  <si>
    <t>The decision trees discussed in Section 8.1 suffer from high variance.  This means that if we split the training data into two parts at random, and fit a decision tree to both halves, the results that we get could be quite different.</t>
  </si>
  <si>
    <t>C08-SA-001</t>
  </si>
  <si>
    <t>Consider the following dendrogram built using hierarchical clustering with complete linkage.</t>
  </si>
  <si>
    <t>Determine how many clusters there are in this data and justify your answer.</t>
  </si>
  <si>
    <t>The height of each fuse indicates how different the two observations are.  Therefore, the dentrogram should be cut where there is a large verical gap between fuses.</t>
  </si>
  <si>
    <t>The largest gap is when there are two clusters, which would be reasonable.</t>
  </si>
  <si>
    <t>There are also large gaps with three and four clusters.  Four is easily justified but three is not because the gap at three clusters is not significantly larger than at four.</t>
  </si>
  <si>
    <t>A02-SA-001</t>
  </si>
  <si>
    <t xml:space="preserve">A. The columns of a matrix X may not be of full rank.  </t>
  </si>
  <si>
    <t>Explain why this would occur and provide an example.</t>
  </si>
  <si>
    <t>B. Describe how you would address this concern.</t>
  </si>
  <si>
    <t>Let Z be a categorical predictor variable with 3 levels.</t>
  </si>
  <si>
    <t>Coding it with dummy indicator columns in our design matrix would include 3 columns, whose sum is</t>
  </si>
  <si>
    <t>the vector of 1's.  If our model includes an intercept, then we would have in our design matrix</t>
  </si>
  <si>
    <t>two columns that are identical and thus our matrix would not be of full rank.</t>
  </si>
  <si>
    <t xml:space="preserve">We can avoid this problem by choosing one of the three columns of the variable Z and remove it </t>
  </si>
  <si>
    <t>from the design matrix.</t>
  </si>
  <si>
    <t>COMPLETE 3 OF THE 4 R QUESTIONS AND MARK THEM "FINISHED" AND LEAVE THE OTHERS AS "INCOMPLETE".</t>
  </si>
  <si>
    <t>ANSWER THE QUESTION IN THE RSTUDIO PROJECT.  ANY DATASETS NEEDED FOR THE QUESTION WILL BE AVAILABLE</t>
  </si>
  <si>
    <t>IN THE RSTUDIO PROJECT.</t>
  </si>
  <si>
    <r>
      <t xml:space="preserve">The data set </t>
    </r>
    <r>
      <rPr>
        <b/>
        <sz val="11"/>
        <color theme="1"/>
        <rFont val="Calibri"/>
        <family val="2"/>
        <scheme val="minor"/>
      </rPr>
      <t>MotorcycleData2</t>
    </r>
    <r>
      <rPr>
        <sz val="11"/>
        <color theme="1"/>
        <rFont val="Calibri"/>
        <family val="2"/>
        <scheme val="minor"/>
      </rPr>
      <t xml:space="preserve"> has the following predictor variables:</t>
    </r>
  </si>
  <si>
    <t xml:space="preserve">Age, gender, zone (i.e., geographic territory), engine.class, car.age, </t>
  </si>
  <si>
    <t xml:space="preserve">bonus.class (experience rating class reflecting history of accidents), </t>
  </si>
  <si>
    <t>policy.duration, CreditScore (the policyholder’s insurance company assigned credit score).</t>
  </si>
  <si>
    <t xml:space="preserve">It has the following possible dependent variables: claims (number of claims for the policy), </t>
  </si>
  <si>
    <t>losses (total losses for the policy),</t>
  </si>
  <si>
    <t>and Claim Indicator (a binary variable indicating whether the policy has had at least one claim).</t>
  </si>
  <si>
    <t>Produce descriptive statistics of losses</t>
  </si>
  <si>
    <t>What proportion of policyholders in the data have a claim?</t>
  </si>
  <si>
    <t>Using the random seed  of 2, create a training and test sample, using 50% of the data for each.</t>
  </si>
  <si>
    <t xml:space="preserve">Using the training sample, Fit a tree to the dependent variable claims using the predictor </t>
  </si>
  <si>
    <t xml:space="preserve">variables, but excluding the other dependent variables. Set the minimum deviance parameter to </t>
  </si>
  <si>
    <t>0.005 using mindev =0.005 in your tree function. Print output from tree fit.</t>
  </si>
  <si>
    <t>Plot the tree and comment on the plot</t>
  </si>
  <si>
    <t>Part F.</t>
  </si>
  <si>
    <t>Use set.seed(100007) and the cv.tree function to determine the best pruned tree, then produce the pruned tree.</t>
  </si>
  <si>
    <t>Your dataset contains 10,000 observations of a binary response variable and six predictor variables.  The data is</t>
  </si>
  <si>
    <t>split into a training and test sets with an 80/20 split.</t>
  </si>
  <si>
    <t>Fit the data with a logistic regression model.</t>
  </si>
  <si>
    <t>a)</t>
  </si>
  <si>
    <t>Use the model to make predictions for the test set.</t>
  </si>
  <si>
    <t>b)</t>
  </si>
  <si>
    <t>How many observations in the test set were predicted correctly?</t>
  </si>
  <si>
    <t>c)</t>
  </si>
  <si>
    <t>What is the accuracy of the model when applied to the test set?</t>
  </si>
  <si>
    <t xml:space="preserve">Fit the data with a k-nearest neighbour classification model, with number of nearest neighbors equal to 3. </t>
  </si>
  <si>
    <t xml:space="preserve"> Before constructing the model, run set.seed(1).</t>
  </si>
  <si>
    <t xml:space="preserve">            for the knn function, make sure class variable is in matrix, with code such as "train.class=as.matrix(train$Y)</t>
  </si>
  <si>
    <t>Based on the results above, which of the two models would you recommend?  Why?</t>
  </si>
  <si>
    <t xml:space="preserve">This question will use data about the incidence of coronary heart disease in South Africa.  Code to read </t>
  </si>
  <si>
    <t xml:space="preserve">in data is given in the RStudio project.  The data files are located in the RStudio project.  </t>
  </si>
  <si>
    <t>The response variable is ‘chd’.  Inforamtion about other variables may be found in the file:  “SAheart.info.txt”</t>
  </si>
  <si>
    <t xml:space="preserve">Before answering the questions, split the “SAheart” data into training and hold out datasets.  </t>
  </si>
  <si>
    <r>
      <t xml:space="preserve">Use the first 375 </t>
    </r>
    <r>
      <rPr>
        <b/>
        <sz val="11"/>
        <color theme="1"/>
        <rFont val="Calibri"/>
        <family val="2"/>
        <scheme val="minor"/>
      </rPr>
      <t>rows</t>
    </r>
    <r>
      <rPr>
        <sz val="11"/>
        <color theme="1"/>
        <rFont val="Calibri"/>
        <family val="2"/>
        <scheme val="minor"/>
      </rPr>
      <t xml:space="preserve"> for the training dataset and the remaining rows as hold out.  </t>
    </r>
  </si>
  <si>
    <t>NOTE THAT RECORD NUMBER 262 DOES NOT EXIST IN THE DATA.</t>
  </si>
  <si>
    <t xml:space="preserve">Using linear discriminant analysis on the training dataset, construct a model to predict whether </t>
  </si>
  <si>
    <t>an individual has coronary heart disease.  Produce summary output for the model.</t>
  </si>
  <si>
    <t>Using the model created in Part A produce a prediction for each record and plot the prediction on</t>
  </si>
  <si>
    <t>a histogram by the values of ‘chd’.</t>
  </si>
  <si>
    <t xml:space="preserve">Score the hold out data set using the model in Part A.  Create a confusion matrix and determine </t>
  </si>
  <si>
    <t>the sensitivity and specificity of the model.</t>
  </si>
  <si>
    <r>
      <t xml:space="preserve">The </t>
    </r>
    <r>
      <rPr>
        <b/>
        <sz val="11"/>
        <color theme="1"/>
        <rFont val="Calibri"/>
        <family val="2"/>
        <scheme val="minor"/>
      </rPr>
      <t>Boston</t>
    </r>
    <r>
      <rPr>
        <sz val="11"/>
        <color theme="1"/>
        <rFont val="Calibri"/>
        <family val="2"/>
        <scheme val="minor"/>
      </rPr>
      <t xml:space="preserve"> data, inside package MASS, contains data related to the price of houses in Boston suburbs.</t>
    </r>
  </si>
  <si>
    <r>
      <t xml:space="preserve">A 5-variable subset of the Boston data, </t>
    </r>
    <r>
      <rPr>
        <b/>
        <sz val="11"/>
        <color theme="1"/>
        <rFont val="Calibri"/>
        <family val="2"/>
        <scheme val="minor"/>
      </rPr>
      <t>Boston.subset</t>
    </r>
    <r>
      <rPr>
        <sz val="11"/>
        <color theme="1"/>
        <rFont val="Calibri"/>
        <family val="2"/>
        <scheme val="minor"/>
      </rPr>
      <t xml:space="preserve"> was created and this subset should be used</t>
    </r>
  </si>
  <si>
    <t>to answer this question.</t>
  </si>
  <si>
    <r>
      <t xml:space="preserve">The dependent variable </t>
    </r>
    <r>
      <rPr>
        <b/>
        <sz val="11"/>
        <color theme="1"/>
        <rFont val="Calibri"/>
        <family val="2"/>
        <scheme val="minor"/>
      </rPr>
      <t>medv</t>
    </r>
    <r>
      <rPr>
        <sz val="11"/>
        <color theme="1"/>
        <rFont val="Calibri"/>
        <family val="2"/>
        <scheme val="minor"/>
      </rPr>
      <t>, is the median price for a house.</t>
    </r>
  </si>
  <si>
    <t>The predictor variables are:</t>
  </si>
  <si>
    <t>zn</t>
  </si>
  <si>
    <t>proportion of lots zoned for more than 25,000 square feet</t>
  </si>
  <si>
    <t>nox</t>
  </si>
  <si>
    <t>nitrogen oxide concentration</t>
  </si>
  <si>
    <t>age</t>
  </si>
  <si>
    <t>proportion of owner occupied houses built before 1940</t>
  </si>
  <si>
    <t>lstat</t>
  </si>
  <si>
    <t>percent lower status</t>
  </si>
  <si>
    <t xml:space="preserve">Produce discriptive statistics for the data and </t>
  </si>
  <si>
    <t>comment on your observations.</t>
  </si>
  <si>
    <r>
      <t xml:space="preserve">Fit a linear model to </t>
    </r>
    <r>
      <rPr>
        <b/>
        <sz val="11"/>
        <color theme="1"/>
        <rFont val="Calibri"/>
        <family val="2"/>
        <scheme val="minor"/>
      </rPr>
      <t>medv</t>
    </r>
    <r>
      <rPr>
        <sz val="11"/>
        <color theme="1"/>
        <rFont val="Calibri"/>
        <family val="2"/>
        <scheme val="minor"/>
      </rPr>
      <t xml:space="preserve"> using </t>
    </r>
    <r>
      <rPr>
        <b/>
        <sz val="11"/>
        <color theme="1"/>
        <rFont val="Calibri"/>
        <family val="2"/>
        <scheme val="minor"/>
      </rPr>
      <t>lsat</t>
    </r>
    <r>
      <rPr>
        <sz val="11"/>
        <color theme="1"/>
        <rFont val="Calibri"/>
        <family val="2"/>
        <scheme val="minor"/>
      </rPr>
      <t xml:space="preserve"> as the only predictor.</t>
    </r>
  </si>
  <si>
    <t>Produce summary output for the fit and comment on what the</t>
  </si>
  <si>
    <t>summary indicates about the model fit.</t>
  </si>
  <si>
    <t xml:space="preserve">Produce two residual plots; the first of the residual vs the fitted values and </t>
  </si>
  <si>
    <t>the second of the residual vs lstat.  Comment on your observations.</t>
  </si>
  <si>
    <r>
      <t xml:space="preserve">Fit a linear model to </t>
    </r>
    <r>
      <rPr>
        <b/>
        <sz val="11"/>
        <color theme="1"/>
        <rFont val="Calibri"/>
        <family val="2"/>
        <scheme val="minor"/>
      </rPr>
      <t>lstat</t>
    </r>
    <r>
      <rPr>
        <sz val="11"/>
        <color theme="1"/>
        <rFont val="Calibri"/>
        <family val="2"/>
        <scheme val="minor"/>
      </rPr>
      <t xml:space="preserve"> and the square of </t>
    </r>
    <r>
      <rPr>
        <b/>
        <sz val="11"/>
        <color theme="1"/>
        <rFont val="Calibri"/>
        <family val="2"/>
        <scheme val="minor"/>
      </rPr>
      <t>lstat</t>
    </r>
    <r>
      <rPr>
        <sz val="11"/>
        <color theme="1"/>
        <rFont val="Calibri"/>
        <family val="2"/>
        <scheme val="minor"/>
      </rPr>
      <t xml:space="preserve">. </t>
    </r>
  </si>
  <si>
    <t>Produce summary output for the fit and comment on what the summary indicates.</t>
  </si>
  <si>
    <t xml:space="preserve">Produce a residual plot from the fitted model of Part D by plotting the </t>
  </si>
  <si>
    <t>residuals vs the fitted values and compare results to the corresponding plot of part C.</t>
  </si>
  <si>
    <t>Compare the two fitted models and comment on the statistical significance of the comparison.</t>
  </si>
  <si>
    <r>
      <t xml:space="preserve">Hint: use </t>
    </r>
    <r>
      <rPr>
        <b/>
        <sz val="11"/>
        <color theme="1"/>
        <rFont val="Calibri"/>
        <family val="2"/>
        <scheme val="minor"/>
      </rPr>
      <t>anova</t>
    </r>
    <r>
      <rPr>
        <sz val="11"/>
        <color theme="1"/>
        <rFont val="Calibri"/>
        <family val="2"/>
        <scheme val="minor"/>
      </rPr>
      <t xml:space="preserve"> function.</t>
    </r>
  </si>
  <si>
    <t>Special Note for this Spring 2022 Practice Exam.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</si>
</sst>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b/>
      <sz val="11"/>
      <color theme="1"/>
      <name val="Calibri"/>
      <family val="2"/>
      <scheme val="minor"/>
    </font>
    <font>
      <vertAlign val="subscript"/>
      <sz val="11"/>
      <color theme="1"/>
      <name val="Calibri"/>
      <family val="2"/>
      <scheme val="minor"/>
    </font>
    <font>
      <sz val="11"/>
      <color theme="1"/>
      <name val="Symbol"/>
      <family val="1"/>
      <charset val="2"/>
    </font>
    <font>
      <sz val="11"/>
      <color theme="1"/>
      <name val="Calibri"/>
      <family val="2"/>
    </font>
    <font>
      <vertAlign val="subscript"/>
      <sz val="11"/>
      <color theme="1"/>
      <name val="Calibri"/>
      <family val="2"/>
    </font>
    <font>
      <sz val="11"/>
      <color rgb="FFFF0000"/>
      <name val="Calibri"/>
      <family val="2"/>
      <scheme val="minor"/>
    </font>
    <font>
      <b/>
      <sz val="14"/>
      <color theme="1"/>
      <name val="Calibri"/>
      <family val="2"/>
      <scheme val="minor"/>
    </font>
    <font>
      <b/>
      <sz val="11"/>
      <color rgb="FFFF0000"/>
      <name val="Calibri"/>
      <family val="2"/>
      <scheme val="minor"/>
    </font>
    <font>
      <sz val="11"/>
      <color theme="1"/>
      <name val="Calibri"/>
      <family val="2"/>
      <scheme val="minor"/>
    </font>
    <font>
      <i/>
      <sz val="9"/>
      <color theme="1"/>
      <name val="Calibri"/>
      <family val="2"/>
      <scheme val="minor"/>
    </font>
    <font>
      <sz val="11"/>
      <color rgb="FF000000"/>
      <name val="Calibri"/>
      <family val="2"/>
      <charset val="1"/>
    </font>
    <font>
      <sz val="11"/>
      <color rgb="FFE7E6E6"/>
      <name val="Calibri"/>
      <family val="2"/>
      <scheme val="minor"/>
    </font>
  </fonts>
  <fills count="5">
    <fill>
      <patternFill patternType="none"/>
    </fill>
    <fill>
      <patternFill patternType="gray125"/>
    </fill>
    <fill>
      <patternFill patternType="solid">
        <fgColor theme="2"/>
        <bgColor indexed="64"/>
      </patternFill>
    </fill>
    <fill>
      <patternFill patternType="solid">
        <fgColor rgb="FFFF9999"/>
        <bgColor indexed="64"/>
      </patternFill>
    </fill>
    <fill>
      <patternFill patternType="solid">
        <fgColor theme="7" tint="0.39997558519241921"/>
        <bgColor indexed="64"/>
      </patternFill>
    </fill>
  </fills>
  <borders count="17">
    <border>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style="thin">
        <color indexed="64"/>
      </left>
      <right style="thin">
        <color indexed="64"/>
      </right>
      <top style="medium">
        <color rgb="FF000000"/>
      </top>
      <bottom style="thin">
        <color indexed="64"/>
      </bottom>
      <diagonal/>
    </border>
  </borders>
  <cellStyleXfs count="3">
    <xf numFmtId="0" fontId="0" fillId="0" borderId="0"/>
    <xf numFmtId="43" fontId="9" fillId="0" borderId="0" applyFont="0" applyFill="0" applyBorder="0" applyAlignment="0" applyProtection="0"/>
    <xf numFmtId="0" fontId="11" fillId="0" borderId="0"/>
  </cellStyleXfs>
  <cellXfs count="60">
    <xf numFmtId="0" fontId="0" fillId="0" borderId="0" xfId="0"/>
    <xf numFmtId="17" fontId="0" fillId="0" borderId="0" xfId="0" applyNumberFormat="1"/>
    <xf numFmtId="0" fontId="1" fillId="0" borderId="0" xfId="0" applyFont="1"/>
    <xf numFmtId="0" fontId="6" fillId="0" borderId="0" xfId="0" applyFont="1"/>
    <xf numFmtId="0" fontId="7" fillId="0" borderId="0" xfId="0" applyFont="1"/>
    <xf numFmtId="0" fontId="0" fillId="0" borderId="0" xfId="0" applyAlignment="1">
      <alignment horizontal="center"/>
    </xf>
    <xf numFmtId="0" fontId="1" fillId="2" borderId="1" xfId="0" applyFont="1" applyFill="1" applyBorder="1"/>
    <xf numFmtId="0" fontId="1" fillId="2" borderId="1" xfId="0" applyFont="1" applyFill="1" applyBorder="1" applyAlignment="1">
      <alignment horizontal="left"/>
    </xf>
    <xf numFmtId="0" fontId="0" fillId="0" borderId="1" xfId="0"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0" fillId="2" borderId="2" xfId="0" applyFill="1" applyBorder="1" applyAlignment="1">
      <alignment horizontal="center"/>
    </xf>
    <xf numFmtId="0" fontId="0" fillId="2" borderId="3" xfId="0" applyFill="1" applyBorder="1" applyAlignment="1">
      <alignment horizontal="center"/>
    </xf>
    <xf numFmtId="0" fontId="1" fillId="4" borderId="5" xfId="0" applyFont="1" applyFill="1" applyBorder="1" applyAlignment="1">
      <alignment horizontal="right"/>
    </xf>
    <xf numFmtId="0" fontId="1" fillId="4" borderId="6" xfId="0" applyFont="1" applyFill="1" applyBorder="1" applyAlignment="1">
      <alignment horizontal="center"/>
    </xf>
    <xf numFmtId="0" fontId="0" fillId="0" borderId="7" xfId="0" applyBorder="1" applyAlignment="1">
      <alignment horizontal="left" indent="1"/>
    </xf>
    <xf numFmtId="0" fontId="0" fillId="0" borderId="8" xfId="0" applyBorder="1"/>
    <xf numFmtId="0" fontId="0" fillId="0" borderId="9" xfId="0" applyBorder="1"/>
    <xf numFmtId="0" fontId="0" fillId="0" borderId="10" xfId="0" applyBorder="1" applyAlignment="1">
      <alignment horizontal="left" indent="1"/>
    </xf>
    <xf numFmtId="0" fontId="0" fillId="0" borderId="11" xfId="0" applyBorder="1"/>
    <xf numFmtId="0" fontId="0" fillId="0" borderId="12" xfId="0" applyBorder="1"/>
    <xf numFmtId="0" fontId="0" fillId="0" borderId="13" xfId="0" applyBorder="1"/>
    <xf numFmtId="0" fontId="0" fillId="0" borderId="14" xfId="0" applyBorder="1"/>
    <xf numFmtId="0" fontId="6" fillId="0" borderId="7" xfId="0" applyFont="1" applyBorder="1"/>
    <xf numFmtId="0" fontId="0" fillId="0" borderId="10" xfId="0" applyBorder="1"/>
    <xf numFmtId="0" fontId="0" fillId="0" borderId="0" xfId="0" applyAlignment="1">
      <alignment horizontal="center" vertical="top"/>
    </xf>
    <xf numFmtId="0" fontId="0" fillId="0" borderId="15" xfId="0" applyBorder="1" applyAlignment="1">
      <alignment horizontal="center" vertical="top"/>
    </xf>
    <xf numFmtId="0" fontId="1" fillId="2" borderId="7" xfId="0" applyFont="1" applyFill="1" applyBorder="1" applyAlignment="1">
      <alignment horizontal="center"/>
    </xf>
    <xf numFmtId="0" fontId="0" fillId="3" borderId="16" xfId="0" applyFill="1" applyBorder="1" applyAlignment="1">
      <alignment horizontal="center"/>
    </xf>
    <xf numFmtId="0" fontId="0" fillId="2" borderId="8" xfId="0" applyFill="1" applyBorder="1"/>
    <xf numFmtId="0" fontId="12" fillId="2" borderId="8" xfId="0" applyFont="1" applyFill="1" applyBorder="1"/>
    <xf numFmtId="0" fontId="0" fillId="2" borderId="9" xfId="0" applyFill="1" applyBorder="1"/>
    <xf numFmtId="0" fontId="8" fillId="2" borderId="10" xfId="0" applyFont="1" applyFill="1" applyBorder="1" applyAlignment="1">
      <alignment horizontal="center"/>
    </xf>
    <xf numFmtId="0" fontId="0" fillId="2" borderId="0" xfId="0" applyFill="1"/>
    <xf numFmtId="0" fontId="0" fillId="2" borderId="11" xfId="0" applyFill="1" applyBorder="1"/>
    <xf numFmtId="0" fontId="6" fillId="2" borderId="10" xfId="0" applyFont="1" applyFill="1" applyBorder="1" applyAlignment="1">
      <alignment horizontal="center"/>
    </xf>
    <xf numFmtId="0" fontId="0" fillId="2" borderId="10" xfId="0" applyFill="1" applyBorder="1"/>
    <xf numFmtId="0" fontId="4" fillId="2" borderId="0" xfId="0" applyFont="1" applyFill="1" applyAlignment="1">
      <alignment vertical="center"/>
    </xf>
    <xf numFmtId="0" fontId="0" fillId="2" borderId="0" xfId="0" applyFill="1" applyAlignment="1">
      <alignment horizontal="right"/>
    </xf>
    <xf numFmtId="0" fontId="4" fillId="2" borderId="0" xfId="0" applyFont="1" applyFill="1" applyAlignment="1">
      <alignment horizontal="left" vertical="center" indent="7"/>
    </xf>
    <xf numFmtId="0" fontId="0" fillId="2" borderId="12" xfId="0" applyFill="1" applyBorder="1"/>
    <xf numFmtId="0" fontId="0" fillId="2" borderId="13" xfId="0" applyFill="1" applyBorder="1"/>
    <xf numFmtId="0" fontId="0" fillId="2" borderId="14" xfId="0" applyFill="1" applyBorder="1"/>
    <xf numFmtId="0" fontId="0" fillId="2" borderId="0" xfId="0" applyFill="1" applyAlignment="1">
      <alignment horizontal="left"/>
    </xf>
    <xf numFmtId="0" fontId="0" fillId="2" borderId="0" xfId="0" applyFill="1" applyAlignment="1">
      <alignment horizontal="center"/>
    </xf>
    <xf numFmtId="0" fontId="0" fillId="2" borderId="0" xfId="0" applyFill="1" applyAlignment="1">
      <alignment horizontal="left" indent="1"/>
    </xf>
    <xf numFmtId="0" fontId="0" fillId="2" borderId="0" xfId="0" applyFill="1" applyAlignment="1">
      <alignment vertical="center"/>
    </xf>
    <xf numFmtId="0" fontId="0" fillId="2" borderId="0" xfId="0" quotePrefix="1" applyFill="1" applyAlignment="1">
      <alignment horizontal="right"/>
    </xf>
    <xf numFmtId="0" fontId="6" fillId="2" borderId="10" xfId="0" applyFont="1" applyFill="1" applyBorder="1"/>
    <xf numFmtId="164" fontId="0" fillId="2" borderId="0" xfId="1" applyNumberFormat="1" applyFont="1" applyFill="1" applyBorder="1"/>
    <xf numFmtId="164" fontId="0" fillId="2" borderId="0" xfId="1" applyNumberFormat="1" applyFont="1" applyFill="1" applyBorder="1" applyAlignment="1">
      <alignment horizontal="center"/>
    </xf>
    <xf numFmtId="0" fontId="1" fillId="2" borderId="0" xfId="0" applyFont="1" applyFill="1"/>
    <xf numFmtId="0" fontId="1" fillId="2" borderId="0" xfId="0" applyFont="1" applyFill="1" applyAlignment="1">
      <alignment horizontal="right"/>
    </xf>
    <xf numFmtId="0" fontId="0" fillId="2" borderId="0" xfId="0" quotePrefix="1" applyFill="1" applyAlignment="1">
      <alignment horizontal="left"/>
    </xf>
    <xf numFmtId="0" fontId="0" fillId="0" borderId="0" xfId="0" applyAlignment="1">
      <alignment horizontal="right"/>
    </xf>
    <xf numFmtId="164" fontId="0" fillId="2" borderId="0" xfId="1" applyNumberFormat="1" applyFont="1" applyFill="1" applyBorder="1" applyAlignment="1"/>
    <xf numFmtId="0" fontId="10" fillId="2" borderId="0" xfId="0" applyFont="1" applyFill="1"/>
    <xf numFmtId="0" fontId="1" fillId="2" borderId="0" xfId="0" applyFont="1" applyFill="1" applyAlignment="1">
      <alignment horizontal="center"/>
    </xf>
    <xf numFmtId="0" fontId="1" fillId="2" borderId="0" xfId="0" applyFont="1" applyFill="1" applyAlignment="1">
      <alignment horizontal="center" wrapText="1"/>
    </xf>
  </cellXfs>
  <cellStyles count="3">
    <cellStyle name="Comma" xfId="1" builtinId="3"/>
    <cellStyle name="Normal" xfId="0" builtinId="0"/>
    <cellStyle name="Normal 3" xfId="2" xr:uid="{00000000-0005-0000-0000-000002000000}"/>
  </cellStyles>
  <dxfs count="0"/>
  <tableStyles count="0" defaultTableStyle="TableStyleMedium2" defaultPivotStyle="PivotStyleLight16"/>
  <colors>
    <mruColors>
      <color rgb="FFFF99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82550</xdr:colOff>
      <xdr:row>15</xdr:row>
      <xdr:rowOff>19050</xdr:rowOff>
    </xdr:from>
    <xdr:to>
      <xdr:col>9</xdr:col>
      <xdr:colOff>539750</xdr:colOff>
      <xdr:row>32</xdr:row>
      <xdr:rowOff>165100</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stretch>
          <a:fillRect/>
        </a:stretch>
      </xdr:blipFill>
      <xdr:spPr>
        <a:xfrm>
          <a:off x="1301750" y="2781300"/>
          <a:ext cx="4724400" cy="3276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9</xdr:col>
      <xdr:colOff>476250</xdr:colOff>
      <xdr:row>30</xdr:row>
      <xdr:rowOff>99483</xdr:rowOff>
    </xdr:to>
    <xdr:pic>
      <xdr:nvPicPr>
        <xdr:cNvPr id="2" name="Picture 1">
          <a:extLst>
            <a:ext uri="{FF2B5EF4-FFF2-40B4-BE49-F238E27FC236}">
              <a16:creationId xmlns:a16="http://schemas.microsoft.com/office/drawing/2014/main" id="{5A284115-6138-47DD-AE15-18F04D7E5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104900"/>
          <a:ext cx="5486400" cy="4519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134"/>
  <sheetViews>
    <sheetView showGridLines="0" workbookViewId="0"/>
  </sheetViews>
  <sheetFormatPr defaultRowHeight="15" x14ac:dyDescent="0.25"/>
  <cols>
    <col min="1" max="1" width="3.7109375" customWidth="1"/>
  </cols>
  <sheetData>
    <row r="1" spans="1:2" ht="18.75" x14ac:dyDescent="0.3">
      <c r="A1" s="4" t="s">
        <v>0</v>
      </c>
    </row>
    <row r="2" spans="1:2" ht="18.75" x14ac:dyDescent="0.3">
      <c r="A2" s="4" t="s">
        <v>1</v>
      </c>
    </row>
    <row r="3" spans="1:2" x14ac:dyDescent="0.25">
      <c r="A3" s="3" t="s">
        <v>2</v>
      </c>
    </row>
    <row r="4" spans="1:2" x14ac:dyDescent="0.25">
      <c r="A4" s="3" t="s">
        <v>3</v>
      </c>
    </row>
    <row r="6" spans="1:2" x14ac:dyDescent="0.25">
      <c r="A6" s="2" t="s">
        <v>4</v>
      </c>
    </row>
    <row r="7" spans="1:2" x14ac:dyDescent="0.25">
      <c r="A7" t="s">
        <v>5</v>
      </c>
      <c r="B7" t="s">
        <v>6</v>
      </c>
    </row>
    <row r="8" spans="1:2" ht="3" customHeight="1" x14ac:dyDescent="0.25"/>
    <row r="9" spans="1:2" x14ac:dyDescent="0.25">
      <c r="A9" t="s">
        <v>7</v>
      </c>
      <c r="B9" t="s">
        <v>8</v>
      </c>
    </row>
    <row r="10" spans="1:2" ht="3" customHeight="1" x14ac:dyDescent="0.25"/>
    <row r="11" spans="1:2" x14ac:dyDescent="0.25">
      <c r="B11" t="s">
        <v>9</v>
      </c>
    </row>
    <row r="12" spans="1:2" x14ac:dyDescent="0.25">
      <c r="A12" t="s">
        <v>10</v>
      </c>
      <c r="B12" t="s">
        <v>11</v>
      </c>
    </row>
    <row r="13" spans="1:2" ht="3" customHeight="1" x14ac:dyDescent="0.25"/>
    <row r="14" spans="1:2" x14ac:dyDescent="0.25">
      <c r="B14" t="s">
        <v>9</v>
      </c>
    </row>
    <row r="15" spans="1:2" x14ac:dyDescent="0.25">
      <c r="A15" t="s">
        <v>12</v>
      </c>
      <c r="B15" t="s">
        <v>13</v>
      </c>
    </row>
    <row r="16" spans="1:2" x14ac:dyDescent="0.25">
      <c r="B16" t="s">
        <v>14</v>
      </c>
    </row>
    <row r="17" spans="1:2" ht="3" customHeight="1" x14ac:dyDescent="0.25"/>
    <row r="18" spans="1:2" x14ac:dyDescent="0.25">
      <c r="A18" t="s">
        <v>15</v>
      </c>
      <c r="B18" t="s">
        <v>16</v>
      </c>
    </row>
    <row r="19" spans="1:2" ht="3" customHeight="1" x14ac:dyDescent="0.25"/>
    <row r="20" spans="1:2" x14ac:dyDescent="0.25">
      <c r="A20" t="s">
        <v>17</v>
      </c>
      <c r="B20" t="s">
        <v>18</v>
      </c>
    </row>
    <row r="21" spans="1:2" x14ac:dyDescent="0.25">
      <c r="B21" t="s">
        <v>19</v>
      </c>
    </row>
    <row r="22" spans="1:2" x14ac:dyDescent="0.25">
      <c r="B22" t="s">
        <v>20</v>
      </c>
    </row>
    <row r="23" spans="1:2" x14ac:dyDescent="0.25">
      <c r="B23" t="s">
        <v>21</v>
      </c>
    </row>
    <row r="24" spans="1:2" x14ac:dyDescent="0.25">
      <c r="B24" t="s">
        <v>22</v>
      </c>
    </row>
    <row r="25" spans="1:2" x14ac:dyDescent="0.25">
      <c r="B25" t="s">
        <v>23</v>
      </c>
    </row>
    <row r="27" spans="1:2" x14ac:dyDescent="0.25">
      <c r="A27" s="2" t="s">
        <v>24</v>
      </c>
    </row>
    <row r="28" spans="1:2" ht="3" customHeight="1" x14ac:dyDescent="0.25">
      <c r="A28" s="2"/>
    </row>
    <row r="29" spans="1:2" x14ac:dyDescent="0.25">
      <c r="A29" t="s">
        <v>25</v>
      </c>
      <c r="B29" t="s">
        <v>26</v>
      </c>
    </row>
    <row r="30" spans="1:2" x14ac:dyDescent="0.25">
      <c r="B30" t="s">
        <v>27</v>
      </c>
    </row>
    <row r="31" spans="1:2" ht="3" customHeight="1" x14ac:dyDescent="0.25"/>
    <row r="32" spans="1:2" x14ac:dyDescent="0.25">
      <c r="A32" t="s">
        <v>28</v>
      </c>
      <c r="B32" t="s">
        <v>29</v>
      </c>
    </row>
    <row r="33" spans="1:2" x14ac:dyDescent="0.25">
      <c r="B33" t="s">
        <v>30</v>
      </c>
    </row>
    <row r="34" spans="1:2" x14ac:dyDescent="0.25">
      <c r="B34" t="s">
        <v>31</v>
      </c>
    </row>
    <row r="35" spans="1:2" x14ac:dyDescent="0.25">
      <c r="B35" s="2" t="s">
        <v>32</v>
      </c>
    </row>
    <row r="36" spans="1:2" ht="3" customHeight="1" x14ac:dyDescent="0.25"/>
    <row r="37" spans="1:2" x14ac:dyDescent="0.25">
      <c r="A37" t="s">
        <v>33</v>
      </c>
      <c r="B37" t="s">
        <v>34</v>
      </c>
    </row>
    <row r="38" spans="1:2" x14ac:dyDescent="0.25">
      <c r="B38" t="s">
        <v>35</v>
      </c>
    </row>
    <row r="39" spans="1:2" x14ac:dyDescent="0.25">
      <c r="B39" t="s">
        <v>36</v>
      </c>
    </row>
    <row r="40" spans="1:2" ht="3" customHeight="1" x14ac:dyDescent="0.25"/>
    <row r="41" spans="1:2" x14ac:dyDescent="0.25">
      <c r="A41" t="s">
        <v>37</v>
      </c>
      <c r="B41" t="s">
        <v>38</v>
      </c>
    </row>
    <row r="42" spans="1:2" x14ac:dyDescent="0.25">
      <c r="B42" t="s">
        <v>39</v>
      </c>
    </row>
    <row r="43" spans="1:2" ht="3" customHeight="1" x14ac:dyDescent="0.25"/>
    <row r="44" spans="1:2" x14ac:dyDescent="0.25">
      <c r="A44" t="s">
        <v>40</v>
      </c>
      <c r="B44" t="s">
        <v>41</v>
      </c>
    </row>
    <row r="45" spans="1:2" x14ac:dyDescent="0.25">
      <c r="B45" t="s">
        <v>42</v>
      </c>
    </row>
    <row r="46" spans="1:2" x14ac:dyDescent="0.25">
      <c r="B46" t="s">
        <v>43</v>
      </c>
    </row>
    <row r="47" spans="1:2" ht="3" customHeight="1" x14ac:dyDescent="0.25"/>
    <row r="48" spans="1:2" x14ac:dyDescent="0.25">
      <c r="A48" t="s">
        <v>44</v>
      </c>
      <c r="B48" t="s">
        <v>45</v>
      </c>
    </row>
    <row r="49" spans="1:2" x14ac:dyDescent="0.25">
      <c r="B49" t="s">
        <v>46</v>
      </c>
    </row>
    <row r="50" spans="1:2" ht="3" customHeight="1" x14ac:dyDescent="0.25"/>
    <row r="51" spans="1:2" x14ac:dyDescent="0.25">
      <c r="A51" t="s">
        <v>47</v>
      </c>
      <c r="B51" t="s">
        <v>48</v>
      </c>
    </row>
    <row r="52" spans="1:2" x14ac:dyDescent="0.25">
      <c r="B52" t="s">
        <v>49</v>
      </c>
    </row>
    <row r="53" spans="1:2" ht="3" customHeight="1" x14ac:dyDescent="0.25"/>
    <row r="54" spans="1:2" x14ac:dyDescent="0.25">
      <c r="A54" t="s">
        <v>50</v>
      </c>
      <c r="B54" t="s">
        <v>51</v>
      </c>
    </row>
    <row r="55" spans="1:2" x14ac:dyDescent="0.25">
      <c r="B55" t="s">
        <v>52</v>
      </c>
    </row>
    <row r="56" spans="1:2" ht="3" customHeight="1" x14ac:dyDescent="0.25"/>
    <row r="57" spans="1:2" x14ac:dyDescent="0.25">
      <c r="A57" t="s">
        <v>53</v>
      </c>
      <c r="B57" t="s">
        <v>54</v>
      </c>
    </row>
    <row r="58" spans="1:2" x14ac:dyDescent="0.25">
      <c r="B58" t="s">
        <v>55</v>
      </c>
    </row>
    <row r="59" spans="1:2" x14ac:dyDescent="0.25">
      <c r="B59" t="s">
        <v>56</v>
      </c>
    </row>
    <row r="60" spans="1:2" x14ac:dyDescent="0.25">
      <c r="B60" t="s">
        <v>57</v>
      </c>
    </row>
    <row r="61" spans="1:2" x14ac:dyDescent="0.25">
      <c r="B61" t="s">
        <v>58</v>
      </c>
    </row>
    <row r="62" spans="1:2" x14ac:dyDescent="0.25">
      <c r="B62" t="s">
        <v>59</v>
      </c>
    </row>
    <row r="63" spans="1:2" ht="3" customHeight="1" x14ac:dyDescent="0.25"/>
    <row r="64" spans="1:2" x14ac:dyDescent="0.25">
      <c r="A64" t="s">
        <v>60</v>
      </c>
      <c r="B64" t="s">
        <v>61</v>
      </c>
    </row>
    <row r="65" spans="1:2" x14ac:dyDescent="0.25">
      <c r="B65" t="s">
        <v>62</v>
      </c>
    </row>
    <row r="66" spans="1:2" x14ac:dyDescent="0.25">
      <c r="B66" t="s">
        <v>63</v>
      </c>
    </row>
    <row r="67" spans="1:2" x14ac:dyDescent="0.25">
      <c r="B67" t="s">
        <v>64</v>
      </c>
    </row>
    <row r="68" spans="1:2" ht="3" customHeight="1" x14ac:dyDescent="0.25"/>
    <row r="69" spans="1:2" x14ac:dyDescent="0.25">
      <c r="A69" t="s">
        <v>65</v>
      </c>
      <c r="B69" t="s">
        <v>66</v>
      </c>
    </row>
    <row r="70" spans="1:2" x14ac:dyDescent="0.25">
      <c r="B70" t="s">
        <v>67</v>
      </c>
    </row>
    <row r="71" spans="1:2" ht="3" customHeight="1" x14ac:dyDescent="0.25"/>
    <row r="72" spans="1:2" x14ac:dyDescent="0.25">
      <c r="A72" t="s">
        <v>68</v>
      </c>
      <c r="B72" t="s">
        <v>69</v>
      </c>
    </row>
    <row r="73" spans="1:2" ht="3" customHeight="1" x14ac:dyDescent="0.25"/>
    <row r="74" spans="1:2" x14ac:dyDescent="0.25">
      <c r="A74" t="s">
        <v>70</v>
      </c>
      <c r="B74" t="s">
        <v>71</v>
      </c>
    </row>
    <row r="75" spans="1:2" x14ac:dyDescent="0.25">
      <c r="B75" t="s">
        <v>72</v>
      </c>
    </row>
    <row r="76" spans="1:2" x14ac:dyDescent="0.25">
      <c r="B76" t="s">
        <v>73</v>
      </c>
    </row>
    <row r="77" spans="1:2" x14ac:dyDescent="0.25">
      <c r="B77" t="s">
        <v>74</v>
      </c>
    </row>
    <row r="78" spans="1:2" ht="3" customHeight="1" x14ac:dyDescent="0.25"/>
    <row r="79" spans="1:2" x14ac:dyDescent="0.25">
      <c r="A79" t="s">
        <v>75</v>
      </c>
      <c r="B79" t="s">
        <v>76</v>
      </c>
    </row>
    <row r="80" spans="1:2" ht="3" customHeight="1" x14ac:dyDescent="0.25"/>
    <row r="81" spans="1:2" x14ac:dyDescent="0.25">
      <c r="A81" t="s">
        <v>77</v>
      </c>
      <c r="B81" t="s">
        <v>78</v>
      </c>
    </row>
    <row r="82" spans="1:2" ht="3" customHeight="1" x14ac:dyDescent="0.25"/>
    <row r="83" spans="1:2" x14ac:dyDescent="0.25">
      <c r="A83" t="s">
        <v>79</v>
      </c>
      <c r="B83" t="s">
        <v>80</v>
      </c>
    </row>
    <row r="84" spans="1:2" ht="3" customHeight="1" x14ac:dyDescent="0.25"/>
    <row r="85" spans="1:2" x14ac:dyDescent="0.25">
      <c r="A85" t="s">
        <v>81</v>
      </c>
      <c r="B85" t="s">
        <v>82</v>
      </c>
    </row>
    <row r="86" spans="1:2" x14ac:dyDescent="0.25">
      <c r="B86" t="s">
        <v>83</v>
      </c>
    </row>
    <row r="87" spans="1:2" ht="3" customHeight="1" x14ac:dyDescent="0.25"/>
    <row r="88" spans="1:2" x14ac:dyDescent="0.25">
      <c r="A88" t="s">
        <v>84</v>
      </c>
      <c r="B88" t="s">
        <v>85</v>
      </c>
    </row>
    <row r="89" spans="1:2" x14ac:dyDescent="0.25">
      <c r="B89" t="s">
        <v>86</v>
      </c>
    </row>
    <row r="91" spans="1:2" x14ac:dyDescent="0.25">
      <c r="A91" s="2" t="s">
        <v>87</v>
      </c>
    </row>
    <row r="92" spans="1:2" x14ac:dyDescent="0.25">
      <c r="A92" t="s">
        <v>88</v>
      </c>
      <c r="B92" t="s">
        <v>89</v>
      </c>
    </row>
    <row r="93" spans="1:2" ht="3" customHeight="1" x14ac:dyDescent="0.25"/>
    <row r="94" spans="1:2" x14ac:dyDescent="0.25">
      <c r="A94" t="s">
        <v>90</v>
      </c>
      <c r="B94" s="2" t="s">
        <v>91</v>
      </c>
    </row>
    <row r="95" spans="1:2" x14ac:dyDescent="0.25">
      <c r="B95" s="2" t="s">
        <v>92</v>
      </c>
    </row>
    <row r="96" spans="1:2" ht="3" customHeight="1" x14ac:dyDescent="0.25"/>
    <row r="97" spans="1:2" x14ac:dyDescent="0.25">
      <c r="A97" t="s">
        <v>93</v>
      </c>
      <c r="B97" s="2" t="s">
        <v>94</v>
      </c>
    </row>
    <row r="98" spans="1:2" x14ac:dyDescent="0.25">
      <c r="B98" s="2" t="s">
        <v>95</v>
      </c>
    </row>
    <row r="99" spans="1:2" ht="3" customHeight="1" x14ac:dyDescent="0.25"/>
    <row r="100" spans="1:2" x14ac:dyDescent="0.25">
      <c r="A100" t="s">
        <v>96</v>
      </c>
      <c r="B100" t="s">
        <v>97</v>
      </c>
    </row>
    <row r="101" spans="1:2" x14ac:dyDescent="0.25">
      <c r="B101" t="s">
        <v>98</v>
      </c>
    </row>
    <row r="102" spans="1:2" x14ac:dyDescent="0.25">
      <c r="B102" t="s">
        <v>99</v>
      </c>
    </row>
    <row r="103" spans="1:2" ht="3" customHeight="1" x14ac:dyDescent="0.25"/>
    <row r="104" spans="1:2" x14ac:dyDescent="0.25">
      <c r="A104" t="s">
        <v>100</v>
      </c>
      <c r="B104" t="s">
        <v>101</v>
      </c>
    </row>
    <row r="105" spans="1:2" x14ac:dyDescent="0.25">
      <c r="B105" t="s">
        <v>102</v>
      </c>
    </row>
    <row r="106" spans="1:2" ht="3" customHeight="1" x14ac:dyDescent="0.25"/>
    <row r="107" spans="1:2" x14ac:dyDescent="0.25">
      <c r="A107" t="s">
        <v>103</v>
      </c>
      <c r="B107" t="s">
        <v>104</v>
      </c>
    </row>
    <row r="108" spans="1:2" x14ac:dyDescent="0.25">
      <c r="B108" t="s">
        <v>105</v>
      </c>
    </row>
    <row r="109" spans="1:2" x14ac:dyDescent="0.25">
      <c r="B109" t="s">
        <v>106</v>
      </c>
    </row>
    <row r="110" spans="1:2" x14ac:dyDescent="0.25">
      <c r="B110" t="s">
        <v>107</v>
      </c>
    </row>
    <row r="111" spans="1:2" x14ac:dyDescent="0.25">
      <c r="B111" t="s">
        <v>108</v>
      </c>
    </row>
    <row r="112" spans="1:2" ht="3" customHeight="1" x14ac:dyDescent="0.25"/>
    <row r="113" spans="1:2" x14ac:dyDescent="0.25">
      <c r="A113" t="s">
        <v>109</v>
      </c>
      <c r="B113" t="s">
        <v>110</v>
      </c>
    </row>
    <row r="114" spans="1:2" x14ac:dyDescent="0.25">
      <c r="B114" t="s">
        <v>111</v>
      </c>
    </row>
    <row r="115" spans="1:2" x14ac:dyDescent="0.25">
      <c r="B115" t="s">
        <v>112</v>
      </c>
    </row>
    <row r="116" spans="1:2" ht="3" customHeight="1" x14ac:dyDescent="0.25"/>
    <row r="117" spans="1:2" x14ac:dyDescent="0.25">
      <c r="A117" t="s">
        <v>113</v>
      </c>
      <c r="B117" t="s">
        <v>114</v>
      </c>
    </row>
    <row r="118" spans="1:2" x14ac:dyDescent="0.25">
      <c r="B118" t="s">
        <v>115</v>
      </c>
    </row>
    <row r="119" spans="1:2" ht="3" customHeight="1" x14ac:dyDescent="0.25"/>
    <row r="120" spans="1:2" x14ac:dyDescent="0.25">
      <c r="A120" t="s">
        <v>116</v>
      </c>
      <c r="B120" t="s">
        <v>117</v>
      </c>
    </row>
    <row r="121" spans="1:2" x14ac:dyDescent="0.25">
      <c r="B121" t="s">
        <v>118</v>
      </c>
    </row>
    <row r="122" spans="1:2" x14ac:dyDescent="0.25">
      <c r="B122" t="s">
        <v>119</v>
      </c>
    </row>
    <row r="123" spans="1:2" x14ac:dyDescent="0.25">
      <c r="B123" t="s">
        <v>120</v>
      </c>
    </row>
    <row r="124" spans="1:2" x14ac:dyDescent="0.25">
      <c r="B124" t="s">
        <v>121</v>
      </c>
    </row>
    <row r="125" spans="1:2" ht="14.45" customHeight="1" x14ac:dyDescent="0.25">
      <c r="B125" t="s">
        <v>122</v>
      </c>
    </row>
    <row r="126" spans="1:2" x14ac:dyDescent="0.25">
      <c r="B126" s="2" t="s">
        <v>123</v>
      </c>
    </row>
    <row r="127" spans="1:2" ht="3" customHeight="1" x14ac:dyDescent="0.25"/>
    <row r="128" spans="1:2" x14ac:dyDescent="0.25">
      <c r="A128" t="s">
        <v>124</v>
      </c>
      <c r="B128" t="s">
        <v>125</v>
      </c>
    </row>
    <row r="129" spans="1:2" ht="14.45" customHeight="1" x14ac:dyDescent="0.25">
      <c r="B129" t="s">
        <v>126</v>
      </c>
    </row>
    <row r="130" spans="1:2" ht="14.45" customHeight="1" x14ac:dyDescent="0.25">
      <c r="B130" t="s">
        <v>127</v>
      </c>
    </row>
    <row r="131" spans="1:2" ht="3" customHeight="1" x14ac:dyDescent="0.25"/>
    <row r="132" spans="1:2" ht="14.45" customHeight="1" x14ac:dyDescent="0.25">
      <c r="A132" t="s">
        <v>128</v>
      </c>
      <c r="B132" t="s">
        <v>129</v>
      </c>
    </row>
    <row r="133" spans="1:2" ht="14.45" customHeight="1" x14ac:dyDescent="0.25">
      <c r="B133" t="s">
        <v>130</v>
      </c>
    </row>
    <row r="134" spans="1:2" ht="14.45" customHeight="1" x14ac:dyDescent="0.25"/>
  </sheetData>
  <pageMargins left="0.25" right="0.25"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4"/>
  <sheetViews>
    <sheetView workbookViewId="0">
      <selection activeCell="A2" sqref="A2"/>
    </sheetView>
  </sheetViews>
  <sheetFormatPr defaultRowHeight="15" x14ac:dyDescent="0.25"/>
  <cols>
    <col min="2" max="2" width="10.5703125" customWidth="1"/>
  </cols>
  <sheetData>
    <row r="1" spans="1:15" x14ac:dyDescent="0.25">
      <c r="A1" s="28">
        <v>5</v>
      </c>
      <c r="B1" s="29" t="s">
        <v>183</v>
      </c>
      <c r="C1" s="30"/>
      <c r="D1" s="31" t="s">
        <v>247</v>
      </c>
      <c r="E1" s="30"/>
      <c r="F1" s="30"/>
      <c r="G1" s="30"/>
      <c r="H1" s="30"/>
      <c r="I1" s="30"/>
      <c r="J1" s="30"/>
      <c r="K1" s="30"/>
      <c r="L1" s="32"/>
    </row>
    <row r="2" spans="1:15" x14ac:dyDescent="0.25">
      <c r="A2" s="33" t="s">
        <v>145</v>
      </c>
      <c r="B2" s="34"/>
      <c r="C2" s="34"/>
      <c r="D2" s="34"/>
      <c r="E2" s="34"/>
      <c r="F2" s="34"/>
      <c r="G2" s="34"/>
      <c r="H2" s="34"/>
      <c r="I2" s="34"/>
      <c r="J2" s="34"/>
      <c r="K2" s="34"/>
      <c r="L2" s="35"/>
    </row>
    <row r="3" spans="1:15" x14ac:dyDescent="0.25">
      <c r="A3" s="36">
        <v>10</v>
      </c>
      <c r="B3" s="34"/>
      <c r="C3" s="34"/>
      <c r="D3" s="34"/>
      <c r="E3" s="34"/>
      <c r="F3" s="34"/>
      <c r="G3" s="34"/>
      <c r="H3" s="34"/>
      <c r="I3" s="34"/>
      <c r="J3" s="34"/>
      <c r="K3" s="34"/>
      <c r="L3" s="35"/>
    </row>
    <row r="4" spans="1:15" x14ac:dyDescent="0.25">
      <c r="A4" s="37"/>
      <c r="B4" s="34"/>
      <c r="C4" s="34"/>
      <c r="D4" s="34"/>
      <c r="E4" s="34"/>
      <c r="F4" s="34"/>
      <c r="G4" s="34"/>
      <c r="H4" s="34"/>
      <c r="I4" s="34"/>
      <c r="J4" s="34"/>
      <c r="K4" s="34"/>
      <c r="L4" s="35"/>
    </row>
    <row r="5" spans="1:15" x14ac:dyDescent="0.25">
      <c r="A5" s="37"/>
      <c r="B5" s="34" t="s">
        <v>248</v>
      </c>
      <c r="C5" s="34"/>
      <c r="D5" s="34"/>
      <c r="E5" s="34"/>
      <c r="F5" s="34"/>
      <c r="G5" s="34"/>
      <c r="H5" s="34"/>
      <c r="I5" s="34"/>
      <c r="J5" s="34"/>
      <c r="K5" s="34"/>
      <c r="L5" s="35"/>
      <c r="N5" s="14" t="s">
        <v>173</v>
      </c>
      <c r="O5" s="15" t="s">
        <v>186</v>
      </c>
    </row>
    <row r="6" spans="1:15" x14ac:dyDescent="0.25">
      <c r="A6" s="37"/>
      <c r="B6" s="34" t="s">
        <v>249</v>
      </c>
      <c r="C6" s="34"/>
      <c r="D6" s="34"/>
      <c r="E6" s="34"/>
      <c r="F6" s="34"/>
      <c r="G6" s="34"/>
      <c r="H6" s="34"/>
      <c r="I6" s="34"/>
      <c r="J6" s="34"/>
      <c r="K6" s="34"/>
      <c r="L6" s="35"/>
    </row>
    <row r="7" spans="1:15" x14ac:dyDescent="0.25">
      <c r="A7" s="37"/>
      <c r="B7" s="34"/>
      <c r="C7" s="34"/>
      <c r="D7" s="34"/>
      <c r="E7" s="34"/>
      <c r="F7" s="34"/>
      <c r="G7" s="34"/>
      <c r="H7" s="34"/>
      <c r="I7" s="34"/>
      <c r="J7" s="34"/>
      <c r="K7" s="34"/>
      <c r="L7" s="35"/>
    </row>
    <row r="8" spans="1:15" x14ac:dyDescent="0.25">
      <c r="A8" s="37"/>
      <c r="B8" s="34" t="s">
        <v>250</v>
      </c>
      <c r="C8" s="34"/>
      <c r="D8" s="34"/>
      <c r="E8" s="34"/>
      <c r="F8" s="34"/>
      <c r="G8" s="34"/>
      <c r="H8" s="34"/>
      <c r="I8" s="34"/>
      <c r="J8" s="34"/>
      <c r="K8" s="34"/>
      <c r="L8" s="35"/>
    </row>
    <row r="9" spans="1:15" x14ac:dyDescent="0.25">
      <c r="A9" s="37"/>
      <c r="B9" s="34"/>
      <c r="C9" s="34"/>
      <c r="D9" s="34"/>
      <c r="E9" s="34"/>
      <c r="F9" s="34"/>
      <c r="G9" s="34"/>
      <c r="H9" s="34"/>
      <c r="I9" s="34"/>
      <c r="J9" s="34"/>
      <c r="K9" s="34"/>
      <c r="L9" s="35"/>
    </row>
    <row r="10" spans="1:15" x14ac:dyDescent="0.25">
      <c r="A10" s="37"/>
      <c r="B10" s="39" t="s">
        <v>163</v>
      </c>
      <c r="C10" s="45">
        <v>7</v>
      </c>
      <c r="D10" s="34"/>
      <c r="E10" s="34"/>
      <c r="F10" s="34"/>
      <c r="G10" s="34"/>
      <c r="H10" s="34"/>
      <c r="I10" s="34"/>
      <c r="J10" s="34"/>
      <c r="K10" s="34"/>
      <c r="L10" s="35"/>
    </row>
    <row r="11" spans="1:15" x14ac:dyDescent="0.25">
      <c r="A11" s="37"/>
      <c r="B11" s="39" t="s">
        <v>165</v>
      </c>
      <c r="C11" s="45">
        <v>9</v>
      </c>
      <c r="D11" s="34"/>
      <c r="E11" s="34"/>
      <c r="F11" s="34"/>
      <c r="G11" s="34"/>
      <c r="H11" s="34"/>
      <c r="I11" s="34"/>
      <c r="J11" s="34"/>
      <c r="K11" s="34"/>
      <c r="L11" s="35"/>
    </row>
    <row r="12" spans="1:15" x14ac:dyDescent="0.25">
      <c r="A12" s="37"/>
      <c r="B12" s="39" t="s">
        <v>167</v>
      </c>
      <c r="C12" s="45">
        <v>11</v>
      </c>
      <c r="D12" s="34"/>
      <c r="E12" s="34"/>
      <c r="F12" s="34"/>
      <c r="G12" s="34"/>
      <c r="H12" s="34"/>
      <c r="I12" s="34"/>
      <c r="J12" s="34"/>
      <c r="K12" s="34"/>
      <c r="L12" s="35"/>
    </row>
    <row r="13" spans="1:15" x14ac:dyDescent="0.25">
      <c r="A13" s="37"/>
      <c r="B13" s="39" t="s">
        <v>169</v>
      </c>
      <c r="C13" s="45">
        <v>13</v>
      </c>
      <c r="D13" s="34"/>
      <c r="E13" s="34"/>
      <c r="F13" s="34"/>
      <c r="G13" s="34"/>
      <c r="H13" s="34"/>
      <c r="I13" s="34"/>
      <c r="J13" s="34"/>
      <c r="K13" s="34"/>
      <c r="L13" s="35"/>
    </row>
    <row r="14" spans="1:15" x14ac:dyDescent="0.25">
      <c r="A14" s="41"/>
      <c r="B14" s="42"/>
      <c r="C14" s="42"/>
      <c r="D14" s="42"/>
      <c r="E14" s="42"/>
      <c r="F14" s="42"/>
      <c r="G14" s="42"/>
      <c r="H14" s="42"/>
      <c r="I14" s="42"/>
      <c r="J14" s="42"/>
      <c r="K14" s="42"/>
      <c r="L14" s="43"/>
    </row>
  </sheetData>
  <dataValidations count="2">
    <dataValidation type="list" showInputMessage="1" showErrorMessage="1" sqref="B1" xr:uid="{00000000-0002-0000-0B00-000000000000}">
      <formula1>"Incomplete,Finished,Review"</formula1>
    </dataValidation>
    <dataValidation type="list" allowBlank="1" showInputMessage="1" showErrorMessage="1" sqref="O5" xr:uid="{00000000-0002-0000-0B00-000001000000}">
      <formula1>"A,B,C,D"</formula1>
    </dataValidation>
  </dataValidation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21"/>
  <sheetViews>
    <sheetView workbookViewId="0">
      <selection activeCell="A2" sqref="A2"/>
    </sheetView>
  </sheetViews>
  <sheetFormatPr defaultRowHeight="15" x14ac:dyDescent="0.25"/>
  <cols>
    <col min="2" max="2" width="10.5703125" customWidth="1"/>
  </cols>
  <sheetData>
    <row r="1" spans="1:15" x14ac:dyDescent="0.25">
      <c r="A1" s="28">
        <v>6</v>
      </c>
      <c r="B1" s="29" t="s">
        <v>183</v>
      </c>
      <c r="C1" s="30"/>
      <c r="D1" s="31" t="s">
        <v>251</v>
      </c>
      <c r="E1" s="30"/>
      <c r="F1" s="30"/>
      <c r="G1" s="30"/>
      <c r="H1" s="30"/>
      <c r="I1" s="30"/>
      <c r="J1" s="30"/>
      <c r="K1" s="30"/>
      <c r="L1" s="32"/>
    </row>
    <row r="2" spans="1:15" x14ac:dyDescent="0.25">
      <c r="A2" s="33" t="s">
        <v>145</v>
      </c>
      <c r="B2" s="34"/>
      <c r="C2" s="34"/>
      <c r="D2" s="34"/>
      <c r="E2" s="34"/>
      <c r="F2" s="34"/>
      <c r="G2" s="34"/>
      <c r="H2" s="34"/>
      <c r="I2" s="34"/>
      <c r="J2" s="34"/>
      <c r="K2" s="34"/>
      <c r="L2" s="35"/>
    </row>
    <row r="3" spans="1:15" x14ac:dyDescent="0.25">
      <c r="A3" s="36">
        <v>10</v>
      </c>
      <c r="B3" s="34"/>
      <c r="C3" s="34"/>
      <c r="D3" s="34"/>
      <c r="E3" s="34"/>
      <c r="F3" s="34"/>
      <c r="G3" s="34"/>
      <c r="H3" s="34"/>
      <c r="I3" s="34"/>
      <c r="J3" s="34"/>
      <c r="K3" s="34"/>
      <c r="L3" s="35"/>
    </row>
    <row r="4" spans="1:15" x14ac:dyDescent="0.25">
      <c r="A4" s="37"/>
      <c r="B4" s="34"/>
      <c r="C4" s="34"/>
      <c r="D4" s="34"/>
      <c r="E4" s="34"/>
      <c r="F4" s="34"/>
      <c r="G4" s="34"/>
      <c r="H4" s="34"/>
      <c r="I4" s="34"/>
      <c r="J4" s="34"/>
      <c r="K4" s="34"/>
      <c r="L4" s="35"/>
    </row>
    <row r="5" spans="1:15" x14ac:dyDescent="0.25">
      <c r="A5" s="37"/>
      <c r="B5" s="34" t="s">
        <v>252</v>
      </c>
      <c r="C5" s="34"/>
      <c r="D5" s="34"/>
      <c r="E5" s="34"/>
      <c r="F5" s="34"/>
      <c r="G5" s="34"/>
      <c r="H5" s="34"/>
      <c r="I5" s="34"/>
      <c r="J5" s="34"/>
      <c r="K5" s="34"/>
      <c r="L5" s="35"/>
      <c r="N5" s="14" t="s">
        <v>173</v>
      </c>
      <c r="O5" s="15" t="s">
        <v>174</v>
      </c>
    </row>
    <row r="6" spans="1:15" x14ac:dyDescent="0.25">
      <c r="A6" s="37"/>
      <c r="B6" s="34" t="s">
        <v>218</v>
      </c>
      <c r="C6" s="34"/>
      <c r="D6" s="34"/>
      <c r="E6" s="34"/>
      <c r="F6" s="34"/>
      <c r="G6" s="34"/>
      <c r="H6" s="34"/>
      <c r="I6" s="34"/>
      <c r="J6" s="34"/>
      <c r="K6" s="34"/>
      <c r="L6" s="35"/>
    </row>
    <row r="7" spans="1:15" x14ac:dyDescent="0.25">
      <c r="A7" s="37"/>
      <c r="B7" s="34"/>
      <c r="C7" s="34"/>
      <c r="D7" s="34"/>
      <c r="E7" s="34"/>
      <c r="F7" s="34"/>
      <c r="G7" s="34"/>
      <c r="H7" s="34"/>
      <c r="I7" s="34"/>
      <c r="J7" s="34"/>
      <c r="K7" s="34"/>
      <c r="L7" s="35"/>
    </row>
    <row r="8" spans="1:15" x14ac:dyDescent="0.25">
      <c r="A8" s="37"/>
      <c r="B8" s="39" t="s">
        <v>157</v>
      </c>
      <c r="C8" s="34" t="s">
        <v>253</v>
      </c>
      <c r="D8" s="34"/>
      <c r="E8" s="34"/>
      <c r="F8" s="34"/>
      <c r="G8" s="34"/>
      <c r="H8" s="34"/>
      <c r="I8" s="34"/>
      <c r="J8" s="34"/>
      <c r="K8" s="34"/>
      <c r="L8" s="35"/>
    </row>
    <row r="9" spans="1:15" x14ac:dyDescent="0.25">
      <c r="A9" s="37"/>
      <c r="B9" s="39" t="s">
        <v>159</v>
      </c>
      <c r="C9" s="34" t="s">
        <v>254</v>
      </c>
      <c r="D9" s="34"/>
      <c r="E9" s="34"/>
      <c r="F9" s="34"/>
      <c r="G9" s="34"/>
      <c r="H9" s="34"/>
      <c r="I9" s="34"/>
      <c r="J9" s="34"/>
      <c r="K9" s="34"/>
      <c r="L9" s="35"/>
    </row>
    <row r="10" spans="1:15" x14ac:dyDescent="0.25">
      <c r="A10" s="37"/>
      <c r="B10" s="39" t="s">
        <v>161</v>
      </c>
      <c r="C10" s="34" t="s">
        <v>255</v>
      </c>
      <c r="D10" s="34"/>
      <c r="E10" s="34"/>
      <c r="F10" s="34"/>
      <c r="G10" s="34"/>
      <c r="H10" s="34"/>
      <c r="I10" s="34"/>
      <c r="J10" s="34"/>
      <c r="K10" s="34"/>
      <c r="L10" s="35"/>
    </row>
    <row r="11" spans="1:15" x14ac:dyDescent="0.25">
      <c r="A11" s="37"/>
      <c r="B11" s="39"/>
      <c r="C11" s="46" t="s">
        <v>256</v>
      </c>
      <c r="D11" s="34"/>
      <c r="E11" s="34"/>
      <c r="F11" s="34"/>
      <c r="G11" s="34"/>
      <c r="H11" s="34"/>
      <c r="I11" s="34"/>
      <c r="J11" s="34"/>
      <c r="K11" s="34"/>
      <c r="L11" s="35"/>
    </row>
    <row r="12" spans="1:15" x14ac:dyDescent="0.25">
      <c r="A12" s="37"/>
      <c r="B12" s="39" t="s">
        <v>225</v>
      </c>
      <c r="C12" s="34" t="s">
        <v>257</v>
      </c>
      <c r="D12" s="34"/>
      <c r="E12" s="34"/>
      <c r="F12" s="34"/>
      <c r="G12" s="34"/>
      <c r="H12" s="34"/>
      <c r="I12" s="34"/>
      <c r="J12" s="34"/>
      <c r="K12" s="34"/>
      <c r="L12" s="35"/>
    </row>
    <row r="13" spans="1:15" x14ac:dyDescent="0.25">
      <c r="A13" s="37"/>
      <c r="B13" s="39"/>
      <c r="C13" s="46" t="s">
        <v>258</v>
      </c>
      <c r="D13" s="34"/>
      <c r="E13" s="34"/>
      <c r="F13" s="34"/>
      <c r="G13" s="34"/>
      <c r="H13" s="34"/>
      <c r="I13" s="34"/>
      <c r="J13" s="34"/>
      <c r="K13" s="34"/>
      <c r="L13" s="35"/>
    </row>
    <row r="14" spans="1:15" x14ac:dyDescent="0.25">
      <c r="A14" s="37"/>
      <c r="B14" s="34"/>
      <c r="C14" s="34"/>
      <c r="D14" s="34"/>
      <c r="E14" s="34"/>
      <c r="F14" s="34"/>
      <c r="G14" s="34"/>
      <c r="H14" s="34"/>
      <c r="I14" s="34"/>
      <c r="J14" s="34"/>
      <c r="K14" s="34"/>
      <c r="L14" s="35"/>
    </row>
    <row r="15" spans="1:15" x14ac:dyDescent="0.25">
      <c r="A15" s="37"/>
      <c r="B15" s="39" t="s">
        <v>163</v>
      </c>
      <c r="C15" s="46" t="s">
        <v>233</v>
      </c>
      <c r="D15" s="34"/>
      <c r="E15" s="34"/>
      <c r="F15" s="34"/>
      <c r="G15" s="34"/>
      <c r="H15" s="34"/>
      <c r="I15" s="34"/>
      <c r="J15" s="34"/>
      <c r="K15" s="34"/>
      <c r="L15" s="35"/>
    </row>
    <row r="16" spans="1:15" x14ac:dyDescent="0.25">
      <c r="A16" s="37"/>
      <c r="B16" s="39" t="s">
        <v>165</v>
      </c>
      <c r="C16" s="46" t="s">
        <v>259</v>
      </c>
      <c r="D16" s="34"/>
      <c r="E16" s="34"/>
      <c r="F16" s="34"/>
      <c r="G16" s="34"/>
      <c r="H16" s="34"/>
      <c r="I16" s="34"/>
      <c r="J16" s="34"/>
      <c r="K16" s="34"/>
      <c r="L16" s="35"/>
    </row>
    <row r="17" spans="1:12" x14ac:dyDescent="0.25">
      <c r="A17" s="37"/>
      <c r="B17" s="39" t="s">
        <v>167</v>
      </c>
      <c r="C17" s="46" t="s">
        <v>260</v>
      </c>
      <c r="D17" s="34"/>
      <c r="E17" s="34"/>
      <c r="F17" s="34"/>
      <c r="G17" s="34"/>
      <c r="H17" s="34"/>
      <c r="I17" s="34"/>
      <c r="J17" s="34"/>
      <c r="K17" s="34"/>
      <c r="L17" s="35"/>
    </row>
    <row r="18" spans="1:12" x14ac:dyDescent="0.25">
      <c r="A18" s="37"/>
      <c r="B18" s="39" t="s">
        <v>169</v>
      </c>
      <c r="C18" s="46" t="s">
        <v>261</v>
      </c>
      <c r="D18" s="34"/>
      <c r="E18" s="34"/>
      <c r="F18" s="34"/>
      <c r="G18" s="34"/>
      <c r="H18" s="34"/>
      <c r="I18" s="34"/>
      <c r="J18" s="34"/>
      <c r="K18" s="34"/>
      <c r="L18" s="35"/>
    </row>
    <row r="19" spans="1:12" x14ac:dyDescent="0.25">
      <c r="A19" s="37"/>
      <c r="B19" s="39" t="s">
        <v>171</v>
      </c>
      <c r="C19" s="46" t="s">
        <v>262</v>
      </c>
      <c r="D19" s="34"/>
      <c r="E19" s="34"/>
      <c r="F19" s="34"/>
      <c r="G19" s="34"/>
      <c r="H19" s="34"/>
      <c r="I19" s="34"/>
      <c r="J19" s="34"/>
      <c r="K19" s="34"/>
      <c r="L19" s="35"/>
    </row>
    <row r="20" spans="1:12" x14ac:dyDescent="0.25">
      <c r="A20" s="37"/>
      <c r="B20" s="34"/>
      <c r="C20" s="34"/>
      <c r="D20" s="34"/>
      <c r="E20" s="34"/>
      <c r="F20" s="34"/>
      <c r="G20" s="34"/>
      <c r="H20" s="34"/>
      <c r="I20" s="34"/>
      <c r="J20" s="34"/>
      <c r="K20" s="34"/>
      <c r="L20" s="35"/>
    </row>
    <row r="21" spans="1:12" x14ac:dyDescent="0.25">
      <c r="A21" s="41"/>
      <c r="B21" s="42"/>
      <c r="C21" s="42"/>
      <c r="D21" s="42"/>
      <c r="E21" s="42"/>
      <c r="F21" s="42"/>
      <c r="G21" s="42"/>
      <c r="H21" s="42"/>
      <c r="I21" s="42"/>
      <c r="J21" s="42"/>
      <c r="K21" s="42"/>
      <c r="L21" s="43"/>
    </row>
  </sheetData>
  <dataValidations count="2">
    <dataValidation type="list" showInputMessage="1" showErrorMessage="1" sqref="B1" xr:uid="{00000000-0002-0000-0C00-000000000000}">
      <formula1>"Incomplete,Finished,Review"</formula1>
    </dataValidation>
    <dataValidation type="list" allowBlank="1" showInputMessage="1" showErrorMessage="1" sqref="O5" xr:uid="{00000000-0002-0000-0C00-000001000000}">
      <formula1>"A,B,C,D,E"</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23"/>
  <sheetViews>
    <sheetView workbookViewId="0">
      <selection activeCell="A2" sqref="A2"/>
    </sheetView>
  </sheetViews>
  <sheetFormatPr defaultRowHeight="15" x14ac:dyDescent="0.25"/>
  <cols>
    <col min="2" max="2" width="10.5703125" customWidth="1"/>
  </cols>
  <sheetData>
    <row r="1" spans="1:15" x14ac:dyDescent="0.25">
      <c r="A1" s="28">
        <v>7</v>
      </c>
      <c r="B1" s="29" t="s">
        <v>183</v>
      </c>
      <c r="C1" s="30"/>
      <c r="D1" s="31" t="s">
        <v>263</v>
      </c>
      <c r="E1" s="30"/>
      <c r="F1" s="30"/>
      <c r="G1" s="30"/>
      <c r="H1" s="30"/>
      <c r="I1" s="30"/>
      <c r="J1" s="30"/>
      <c r="K1" s="30"/>
      <c r="L1" s="32"/>
    </row>
    <row r="2" spans="1:15" x14ac:dyDescent="0.25">
      <c r="A2" s="33" t="s">
        <v>145</v>
      </c>
      <c r="B2" s="34"/>
      <c r="C2" s="34"/>
      <c r="D2" s="34"/>
      <c r="E2" s="34"/>
      <c r="F2" s="34"/>
      <c r="G2" s="34"/>
      <c r="H2" s="34"/>
      <c r="I2" s="34"/>
      <c r="J2" s="34"/>
      <c r="K2" s="34"/>
      <c r="L2" s="35"/>
    </row>
    <row r="3" spans="1:15" x14ac:dyDescent="0.25">
      <c r="A3" s="36">
        <v>10</v>
      </c>
      <c r="B3" s="34"/>
      <c r="C3" s="34"/>
      <c r="D3" s="34"/>
      <c r="E3" s="34"/>
      <c r="F3" s="34"/>
      <c r="G3" s="34"/>
      <c r="H3" s="34"/>
      <c r="I3" s="34"/>
      <c r="J3" s="34"/>
      <c r="K3" s="34"/>
      <c r="L3" s="35"/>
    </row>
    <row r="4" spans="1:15" x14ac:dyDescent="0.25">
      <c r="A4" s="37"/>
      <c r="B4" s="34"/>
      <c r="C4" s="34"/>
      <c r="D4" s="34"/>
      <c r="E4" s="34"/>
      <c r="F4" s="34"/>
      <c r="G4" s="34"/>
      <c r="H4" s="34"/>
      <c r="I4" s="34"/>
      <c r="J4" s="34"/>
      <c r="K4" s="34"/>
      <c r="L4" s="35"/>
    </row>
    <row r="5" spans="1:15" x14ac:dyDescent="0.25">
      <c r="A5" s="37"/>
      <c r="B5" s="34" t="s">
        <v>264</v>
      </c>
      <c r="C5" s="34"/>
      <c r="D5" s="34"/>
      <c r="E5" s="34"/>
      <c r="F5" s="34"/>
      <c r="G5" s="34"/>
      <c r="H5" s="34"/>
      <c r="I5" s="34"/>
      <c r="J5" s="34"/>
      <c r="K5" s="34"/>
      <c r="L5" s="35"/>
      <c r="N5" s="14" t="s">
        <v>173</v>
      </c>
      <c r="O5" s="15" t="s">
        <v>174</v>
      </c>
    </row>
    <row r="6" spans="1:15" x14ac:dyDescent="0.25">
      <c r="A6" s="37"/>
      <c r="B6" s="34"/>
      <c r="C6" s="34"/>
      <c r="D6" s="34"/>
      <c r="E6" s="34"/>
      <c r="F6" s="34"/>
      <c r="G6" s="34"/>
      <c r="H6" s="34"/>
      <c r="I6" s="34"/>
      <c r="J6" s="34"/>
      <c r="K6" s="34"/>
      <c r="L6" s="35"/>
    </row>
    <row r="7" spans="1:15" ht="18" x14ac:dyDescent="0.35">
      <c r="A7" s="37"/>
      <c r="B7" s="34"/>
      <c r="C7" s="34" t="s">
        <v>265</v>
      </c>
      <c r="D7" s="34"/>
      <c r="E7" s="34"/>
      <c r="F7" s="34"/>
      <c r="G7" s="34"/>
      <c r="H7" s="34"/>
      <c r="I7" s="34"/>
      <c r="J7" s="34"/>
      <c r="K7" s="34"/>
      <c r="L7" s="35"/>
    </row>
    <row r="8" spans="1:15" x14ac:dyDescent="0.25">
      <c r="A8" s="37"/>
      <c r="B8" s="34"/>
      <c r="C8" s="34"/>
      <c r="D8" s="34"/>
      <c r="E8" s="34"/>
      <c r="F8" s="34"/>
      <c r="G8" s="34"/>
      <c r="H8" s="34"/>
      <c r="I8" s="34"/>
      <c r="J8" s="34"/>
      <c r="K8" s="34"/>
      <c r="L8" s="35"/>
    </row>
    <row r="9" spans="1:15" ht="18" x14ac:dyDescent="0.35">
      <c r="A9" s="37"/>
      <c r="B9" s="34" t="s">
        <v>266</v>
      </c>
      <c r="C9" s="34"/>
      <c r="D9" s="34"/>
      <c r="E9" s="34"/>
      <c r="F9" s="34"/>
      <c r="G9" s="34"/>
      <c r="H9" s="34"/>
      <c r="I9" s="34"/>
      <c r="J9" s="34"/>
      <c r="K9" s="34"/>
      <c r="L9" s="35"/>
    </row>
    <row r="10" spans="1:15" x14ac:dyDescent="0.25">
      <c r="A10" s="37"/>
      <c r="B10" s="34"/>
      <c r="C10" s="34"/>
      <c r="D10" s="34"/>
      <c r="E10" s="34"/>
      <c r="F10" s="34"/>
      <c r="G10" s="34"/>
      <c r="H10" s="34"/>
      <c r="I10" s="34"/>
      <c r="J10" s="34"/>
      <c r="K10" s="34"/>
      <c r="L10" s="35"/>
    </row>
    <row r="11" spans="1:15" x14ac:dyDescent="0.25">
      <c r="A11" s="37"/>
      <c r="B11" s="34" t="s">
        <v>267</v>
      </c>
      <c r="C11" s="34"/>
      <c r="D11" s="34"/>
      <c r="E11" s="34"/>
      <c r="F11" s="34"/>
      <c r="G11" s="34"/>
      <c r="H11" s="34"/>
      <c r="I11" s="34"/>
      <c r="J11" s="34"/>
      <c r="K11" s="34"/>
      <c r="L11" s="35"/>
    </row>
    <row r="12" spans="1:15" x14ac:dyDescent="0.25">
      <c r="A12" s="37"/>
      <c r="B12" s="34"/>
      <c r="C12" s="34"/>
      <c r="D12" s="34"/>
      <c r="E12" s="34"/>
      <c r="F12" s="34"/>
      <c r="G12" s="34"/>
      <c r="H12" s="34"/>
      <c r="I12" s="34"/>
      <c r="J12" s="34"/>
      <c r="K12" s="34"/>
      <c r="L12" s="35"/>
    </row>
    <row r="13" spans="1:15" ht="18" x14ac:dyDescent="0.35">
      <c r="A13" s="37"/>
      <c r="B13" s="34" t="s">
        <v>268</v>
      </c>
      <c r="C13" s="34"/>
      <c r="D13" s="34"/>
      <c r="E13" s="34"/>
      <c r="F13" s="34"/>
      <c r="G13" s="34"/>
      <c r="H13" s="34"/>
      <c r="I13" s="34"/>
      <c r="J13" s="34"/>
      <c r="K13" s="34"/>
      <c r="L13" s="35"/>
    </row>
    <row r="14" spans="1:15" ht="18" x14ac:dyDescent="0.35">
      <c r="A14" s="37"/>
      <c r="B14" s="34" t="s">
        <v>269</v>
      </c>
      <c r="C14" s="34"/>
      <c r="D14" s="34"/>
      <c r="E14" s="34"/>
      <c r="F14" s="34"/>
      <c r="G14" s="34"/>
      <c r="H14" s="34"/>
      <c r="I14" s="34"/>
      <c r="J14" s="34"/>
      <c r="K14" s="34"/>
      <c r="L14" s="35"/>
    </row>
    <row r="15" spans="1:15" x14ac:dyDescent="0.25">
      <c r="A15" s="37"/>
      <c r="B15" s="34" t="s">
        <v>270</v>
      </c>
      <c r="C15" s="34"/>
      <c r="D15" s="34"/>
      <c r="E15" s="34"/>
      <c r="F15" s="34"/>
      <c r="G15" s="34"/>
      <c r="H15" s="34"/>
      <c r="I15" s="34"/>
      <c r="J15" s="34"/>
      <c r="K15" s="34"/>
      <c r="L15" s="35"/>
    </row>
    <row r="16" spans="1:15" x14ac:dyDescent="0.25">
      <c r="A16" s="37"/>
      <c r="B16" s="34"/>
      <c r="C16" s="34"/>
      <c r="D16" s="34"/>
      <c r="E16" s="34"/>
      <c r="F16" s="34"/>
      <c r="G16" s="34"/>
      <c r="H16" s="34"/>
      <c r="I16" s="34"/>
      <c r="J16" s="34"/>
      <c r="K16" s="34"/>
      <c r="L16" s="35"/>
    </row>
    <row r="17" spans="1:12" x14ac:dyDescent="0.25">
      <c r="A17" s="37"/>
      <c r="B17" s="39" t="s">
        <v>163</v>
      </c>
      <c r="C17" s="34" t="s">
        <v>271</v>
      </c>
      <c r="D17" s="34"/>
      <c r="E17" s="34"/>
      <c r="F17" s="34"/>
      <c r="G17" s="34"/>
      <c r="H17" s="34"/>
      <c r="I17" s="34"/>
      <c r="J17" s="34"/>
      <c r="K17" s="34"/>
      <c r="L17" s="35"/>
    </row>
    <row r="18" spans="1:12" x14ac:dyDescent="0.25">
      <c r="A18" s="37"/>
      <c r="B18" s="39" t="s">
        <v>165</v>
      </c>
      <c r="C18" s="34" t="s">
        <v>272</v>
      </c>
      <c r="D18" s="34"/>
      <c r="E18" s="34"/>
      <c r="F18" s="34"/>
      <c r="G18" s="34"/>
      <c r="H18" s="34"/>
      <c r="I18" s="34"/>
      <c r="J18" s="34"/>
      <c r="K18" s="34"/>
      <c r="L18" s="35"/>
    </row>
    <row r="19" spans="1:12" x14ac:dyDescent="0.25">
      <c r="A19" s="37"/>
      <c r="B19" s="39" t="s">
        <v>167</v>
      </c>
      <c r="C19" s="34" t="s">
        <v>273</v>
      </c>
      <c r="D19" s="34"/>
      <c r="E19" s="34"/>
      <c r="F19" s="34"/>
      <c r="G19" s="34"/>
      <c r="H19" s="34"/>
      <c r="I19" s="34"/>
      <c r="J19" s="34"/>
      <c r="K19" s="34"/>
      <c r="L19" s="35"/>
    </row>
    <row r="20" spans="1:12" x14ac:dyDescent="0.25">
      <c r="A20" s="37"/>
      <c r="B20" s="39" t="s">
        <v>169</v>
      </c>
      <c r="C20" s="34" t="s">
        <v>274</v>
      </c>
      <c r="D20" s="34"/>
      <c r="E20" s="34"/>
      <c r="F20" s="34"/>
      <c r="G20" s="34"/>
      <c r="H20" s="34"/>
      <c r="I20" s="34"/>
      <c r="J20" s="34"/>
      <c r="K20" s="34"/>
      <c r="L20" s="35"/>
    </row>
    <row r="21" spans="1:12" x14ac:dyDescent="0.25">
      <c r="A21" s="37"/>
      <c r="B21" s="39" t="s">
        <v>171</v>
      </c>
      <c r="C21" s="34" t="s">
        <v>275</v>
      </c>
      <c r="D21" s="34"/>
      <c r="E21" s="34"/>
      <c r="F21" s="34"/>
      <c r="G21" s="34"/>
      <c r="H21" s="34"/>
      <c r="I21" s="34"/>
      <c r="J21" s="34"/>
      <c r="K21" s="34"/>
      <c r="L21" s="35"/>
    </row>
    <row r="22" spans="1:12" x14ac:dyDescent="0.25">
      <c r="A22" s="37"/>
      <c r="B22" s="34"/>
      <c r="C22" s="34"/>
      <c r="D22" s="34"/>
      <c r="E22" s="34"/>
      <c r="F22" s="34"/>
      <c r="G22" s="34"/>
      <c r="H22" s="34"/>
      <c r="I22" s="34"/>
      <c r="J22" s="34"/>
      <c r="K22" s="34"/>
      <c r="L22" s="35"/>
    </row>
    <row r="23" spans="1:12" x14ac:dyDescent="0.25">
      <c r="A23" s="41"/>
      <c r="B23" s="42"/>
      <c r="C23" s="42"/>
      <c r="D23" s="42"/>
      <c r="E23" s="42"/>
      <c r="F23" s="42"/>
      <c r="G23" s="42"/>
      <c r="H23" s="42"/>
      <c r="I23" s="42"/>
      <c r="J23" s="42"/>
      <c r="K23" s="42"/>
      <c r="L23" s="43"/>
    </row>
  </sheetData>
  <dataValidations disablePrompts="1" count="2">
    <dataValidation type="list" showInputMessage="1" showErrorMessage="1" sqref="B1" xr:uid="{00000000-0002-0000-0E00-000000000000}">
      <formula1>"Incomplete,Finished,Review"</formula1>
    </dataValidation>
    <dataValidation type="list" allowBlank="1" showInputMessage="1" showErrorMessage="1" sqref="O5" xr:uid="{00000000-0002-0000-0E00-000001000000}">
      <formula1>"A,B,C,D,E"</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7"/>
  <sheetViews>
    <sheetView workbookViewId="0">
      <selection activeCell="A2" sqref="A2"/>
    </sheetView>
  </sheetViews>
  <sheetFormatPr defaultRowHeight="15" x14ac:dyDescent="0.25"/>
  <cols>
    <col min="2" max="2" width="10.5703125" customWidth="1"/>
  </cols>
  <sheetData>
    <row r="1" spans="1:12" x14ac:dyDescent="0.25">
      <c r="A1" s="28">
        <v>8</v>
      </c>
      <c r="B1" s="29" t="s">
        <v>183</v>
      </c>
      <c r="C1" s="30"/>
      <c r="D1" s="31" t="s">
        <v>276</v>
      </c>
      <c r="E1" s="30"/>
      <c r="F1" s="30"/>
      <c r="G1" s="30"/>
      <c r="H1" s="30"/>
      <c r="I1" s="30"/>
      <c r="J1" s="30"/>
      <c r="K1" s="30"/>
      <c r="L1" s="32"/>
    </row>
    <row r="2" spans="1:12" x14ac:dyDescent="0.25">
      <c r="A2" s="33" t="s">
        <v>145</v>
      </c>
      <c r="B2" s="34"/>
      <c r="C2" s="34"/>
      <c r="D2" s="34"/>
      <c r="E2" s="34"/>
      <c r="F2" s="34"/>
      <c r="G2" s="34"/>
      <c r="H2" s="34"/>
      <c r="I2" s="34"/>
      <c r="J2" s="34"/>
      <c r="K2" s="34"/>
      <c r="L2" s="35"/>
    </row>
    <row r="3" spans="1:12" x14ac:dyDescent="0.25">
      <c r="A3" s="36">
        <v>50</v>
      </c>
      <c r="B3" s="34"/>
      <c r="C3" s="34"/>
      <c r="D3" s="34"/>
      <c r="E3" s="34"/>
      <c r="F3" s="34"/>
      <c r="G3" s="34"/>
      <c r="H3" s="34"/>
      <c r="I3" s="34"/>
      <c r="J3" s="34"/>
      <c r="K3" s="34"/>
      <c r="L3" s="35"/>
    </row>
    <row r="4" spans="1:12" x14ac:dyDescent="0.25">
      <c r="A4" s="37"/>
      <c r="B4" s="34"/>
      <c r="C4" s="34"/>
      <c r="D4" s="34"/>
      <c r="E4" s="34"/>
      <c r="F4" s="34"/>
      <c r="G4" s="34"/>
      <c r="H4" s="34"/>
      <c r="I4" s="34"/>
      <c r="J4" s="34"/>
      <c r="K4" s="34"/>
      <c r="L4" s="35"/>
    </row>
    <row r="5" spans="1:12" x14ac:dyDescent="0.25">
      <c r="A5" s="37"/>
      <c r="B5" s="34" t="s">
        <v>277</v>
      </c>
      <c r="C5" s="34"/>
      <c r="D5" s="34"/>
      <c r="E5" s="34"/>
      <c r="F5" s="34"/>
      <c r="G5" s="34"/>
      <c r="H5" s="34"/>
      <c r="I5" s="34"/>
      <c r="J5" s="34"/>
      <c r="K5" s="34"/>
      <c r="L5" s="35"/>
    </row>
    <row r="6" spans="1:12" x14ac:dyDescent="0.25">
      <c r="A6" s="37"/>
      <c r="B6" s="34"/>
      <c r="C6" s="34"/>
      <c r="D6" s="34"/>
      <c r="E6" s="34"/>
      <c r="F6" s="34"/>
      <c r="G6" s="34"/>
      <c r="H6" s="34"/>
      <c r="I6" s="34"/>
      <c r="J6" s="34"/>
      <c r="K6" s="34"/>
      <c r="L6" s="35"/>
    </row>
    <row r="7" spans="1:12" x14ac:dyDescent="0.25">
      <c r="A7" s="37"/>
      <c r="B7" s="53" t="s">
        <v>278</v>
      </c>
      <c r="C7" s="34" t="s">
        <v>279</v>
      </c>
      <c r="D7" s="34"/>
      <c r="E7" s="34"/>
      <c r="F7" s="34"/>
      <c r="G7" s="34"/>
      <c r="H7" s="34"/>
      <c r="I7" s="34"/>
      <c r="J7" s="34"/>
      <c r="K7" s="34"/>
      <c r="L7" s="35"/>
    </row>
    <row r="8" spans="1:12" x14ac:dyDescent="0.25">
      <c r="A8" s="37"/>
      <c r="B8" s="53" t="s">
        <v>280</v>
      </c>
      <c r="C8" s="34" t="s">
        <v>281</v>
      </c>
      <c r="D8" s="34"/>
      <c r="E8" s="34"/>
      <c r="F8" s="34"/>
      <c r="G8" s="34"/>
      <c r="H8" s="34"/>
      <c r="I8" s="34"/>
      <c r="J8" s="34"/>
      <c r="K8" s="34"/>
      <c r="L8" s="35"/>
    </row>
    <row r="9" spans="1:12" x14ac:dyDescent="0.25">
      <c r="A9" s="37"/>
      <c r="B9" s="53" t="s">
        <v>282</v>
      </c>
      <c r="C9" s="34" t="s">
        <v>283</v>
      </c>
      <c r="D9" s="34"/>
      <c r="E9" s="34"/>
      <c r="F9" s="34"/>
      <c r="G9" s="34"/>
      <c r="H9" s="34"/>
      <c r="I9" s="34"/>
      <c r="J9" s="34"/>
      <c r="K9" s="34"/>
      <c r="L9" s="35"/>
    </row>
    <row r="10" spans="1:12" x14ac:dyDescent="0.25">
      <c r="A10" s="37"/>
      <c r="B10" s="34"/>
      <c r="C10" s="34" t="s">
        <v>284</v>
      </c>
      <c r="D10" s="34"/>
      <c r="E10" s="34"/>
      <c r="F10" s="34"/>
      <c r="G10" s="34"/>
      <c r="H10" s="34"/>
      <c r="I10" s="34"/>
      <c r="J10" s="34"/>
      <c r="K10" s="34"/>
      <c r="L10" s="35"/>
    </row>
    <row r="11" spans="1:12" x14ac:dyDescent="0.25">
      <c r="A11" s="37"/>
      <c r="B11" s="34"/>
      <c r="C11" s="34" t="s">
        <v>285</v>
      </c>
      <c r="D11" s="34"/>
      <c r="E11" s="34"/>
      <c r="F11" s="34"/>
      <c r="G11" s="34"/>
      <c r="H11" s="34"/>
      <c r="I11" s="34"/>
      <c r="J11" s="34"/>
      <c r="K11" s="34"/>
      <c r="L11" s="35"/>
    </row>
    <row r="12" spans="1:12" x14ac:dyDescent="0.25">
      <c r="A12" s="41"/>
      <c r="B12" s="42"/>
      <c r="C12" s="42"/>
      <c r="D12" s="42"/>
      <c r="E12" s="42"/>
      <c r="F12" s="42"/>
      <c r="G12" s="42"/>
      <c r="H12" s="42"/>
      <c r="I12" s="42"/>
      <c r="J12" s="42"/>
      <c r="K12" s="42"/>
      <c r="L12" s="43"/>
    </row>
    <row r="14" spans="1:12" x14ac:dyDescent="0.25">
      <c r="B14" s="55" t="s">
        <v>278</v>
      </c>
      <c r="C14" t="s">
        <v>286</v>
      </c>
    </row>
    <row r="15" spans="1:12" x14ac:dyDescent="0.25">
      <c r="B15" s="55" t="s">
        <v>280</v>
      </c>
      <c r="C15" t="s">
        <v>287</v>
      </c>
    </row>
    <row r="16" spans="1:12" x14ac:dyDescent="0.25">
      <c r="B16" s="55" t="s">
        <v>282</v>
      </c>
      <c r="C16" t="s">
        <v>288</v>
      </c>
    </row>
    <row r="17" spans="3:3" x14ac:dyDescent="0.25">
      <c r="C17" t="s">
        <v>289</v>
      </c>
    </row>
  </sheetData>
  <dataValidations disablePrompts="1" count="1">
    <dataValidation type="list" showInputMessage="1" showErrorMessage="1" sqref="B1" xr:uid="{00000000-0002-0000-0F00-000000000000}">
      <formula1>"Incomplete,Finished,Review"</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68"/>
  <sheetViews>
    <sheetView workbookViewId="0"/>
  </sheetViews>
  <sheetFormatPr defaultRowHeight="15" x14ac:dyDescent="0.25"/>
  <cols>
    <col min="2" max="2" width="10.5703125" customWidth="1"/>
  </cols>
  <sheetData>
    <row r="1" spans="1:12" x14ac:dyDescent="0.25">
      <c r="A1" s="28">
        <v>9</v>
      </c>
      <c r="B1" s="29" t="s">
        <v>183</v>
      </c>
      <c r="C1" s="30"/>
      <c r="D1" s="31" t="s">
        <v>290</v>
      </c>
      <c r="E1" s="30"/>
      <c r="F1" s="30"/>
      <c r="G1" s="30"/>
      <c r="H1" s="30"/>
      <c r="I1" s="30"/>
      <c r="J1" s="30"/>
      <c r="K1" s="30"/>
      <c r="L1" s="32"/>
    </row>
    <row r="2" spans="1:12" x14ac:dyDescent="0.25">
      <c r="A2" s="33" t="s">
        <v>145</v>
      </c>
      <c r="B2" s="34"/>
      <c r="C2" s="34"/>
      <c r="D2" s="34"/>
      <c r="E2" s="34"/>
      <c r="F2" s="34"/>
      <c r="G2" s="34"/>
      <c r="H2" s="34"/>
      <c r="I2" s="34"/>
      <c r="J2" s="34"/>
      <c r="K2" s="34"/>
      <c r="L2" s="35"/>
    </row>
    <row r="3" spans="1:12" x14ac:dyDescent="0.25">
      <c r="A3" s="36">
        <v>50</v>
      </c>
      <c r="B3" s="34"/>
      <c r="C3" s="34"/>
      <c r="D3" s="34"/>
      <c r="E3" s="34"/>
      <c r="F3" s="34"/>
      <c r="G3" s="34"/>
      <c r="H3" s="34"/>
      <c r="I3" s="34"/>
      <c r="J3" s="34"/>
      <c r="K3" s="34"/>
      <c r="L3" s="35"/>
    </row>
    <row r="4" spans="1:12" x14ac:dyDescent="0.25">
      <c r="A4" s="37"/>
      <c r="B4" s="34"/>
      <c r="C4" s="34"/>
      <c r="D4" s="34"/>
      <c r="E4" s="34"/>
      <c r="F4" s="34"/>
      <c r="G4" s="34"/>
      <c r="H4" s="34"/>
      <c r="I4" s="34"/>
      <c r="J4" s="34"/>
      <c r="K4" s="34"/>
      <c r="L4" s="35"/>
    </row>
    <row r="5" spans="1:12" x14ac:dyDescent="0.25">
      <c r="A5" s="37"/>
      <c r="B5" s="34" t="s">
        <v>291</v>
      </c>
      <c r="C5" s="34"/>
      <c r="D5" s="34"/>
      <c r="E5" s="34"/>
      <c r="F5" s="34"/>
      <c r="G5" s="34"/>
      <c r="H5" s="34"/>
      <c r="I5" s="34"/>
      <c r="J5" s="34"/>
      <c r="K5" s="34"/>
      <c r="L5" s="35"/>
    </row>
    <row r="6" spans="1:12" x14ac:dyDescent="0.25">
      <c r="A6" s="37"/>
      <c r="B6" s="34"/>
      <c r="C6" s="34"/>
      <c r="D6" s="34"/>
      <c r="E6" s="34"/>
      <c r="F6" s="34"/>
      <c r="G6" s="34"/>
      <c r="H6" s="34"/>
      <c r="I6" s="34"/>
      <c r="J6" s="34"/>
      <c r="K6" s="34"/>
      <c r="L6" s="35"/>
    </row>
    <row r="7" spans="1:12" x14ac:dyDescent="0.25">
      <c r="A7" s="37"/>
      <c r="B7" s="34" t="s">
        <v>292</v>
      </c>
      <c r="C7" s="47" t="s">
        <v>293</v>
      </c>
      <c r="D7" s="34"/>
      <c r="E7" s="34"/>
      <c r="F7" s="34"/>
      <c r="G7" s="34"/>
      <c r="H7" s="34"/>
      <c r="I7" s="34"/>
      <c r="J7" s="34"/>
      <c r="K7" s="34"/>
      <c r="L7" s="35"/>
    </row>
    <row r="8" spans="1:12" x14ac:dyDescent="0.25">
      <c r="A8" s="37"/>
      <c r="B8" s="34"/>
      <c r="C8" s="34"/>
      <c r="D8" s="34"/>
      <c r="E8" s="34"/>
      <c r="F8" s="34"/>
      <c r="G8" s="34"/>
      <c r="H8" s="34"/>
      <c r="I8" s="34"/>
      <c r="J8" s="34"/>
      <c r="K8" s="34"/>
      <c r="L8" s="35"/>
    </row>
    <row r="9" spans="1:12" x14ac:dyDescent="0.25">
      <c r="A9" s="37"/>
      <c r="B9" s="34" t="s">
        <v>294</v>
      </c>
      <c r="C9" s="34" t="s">
        <v>295</v>
      </c>
      <c r="D9" s="34"/>
      <c r="E9" s="34"/>
      <c r="F9" s="34"/>
      <c r="G9" s="34"/>
      <c r="H9" s="34"/>
      <c r="I9" s="34"/>
      <c r="J9" s="34"/>
      <c r="K9" s="34"/>
      <c r="L9" s="35"/>
    </row>
    <row r="10" spans="1:12" x14ac:dyDescent="0.25">
      <c r="A10" s="37"/>
      <c r="B10" s="34"/>
      <c r="C10" s="34"/>
      <c r="D10" s="34"/>
      <c r="E10" s="34"/>
      <c r="F10" s="34"/>
      <c r="G10" s="34"/>
      <c r="H10" s="34"/>
      <c r="I10" s="34"/>
      <c r="J10" s="34"/>
      <c r="K10" s="34"/>
      <c r="L10" s="35"/>
    </row>
    <row r="11" spans="1:12" x14ac:dyDescent="0.25">
      <c r="A11" s="37"/>
      <c r="B11" s="34" t="s">
        <v>296</v>
      </c>
      <c r="C11" s="34" t="s">
        <v>297</v>
      </c>
      <c r="D11" s="34"/>
      <c r="E11" s="34"/>
      <c r="F11" s="34"/>
      <c r="G11" s="34"/>
      <c r="H11" s="34"/>
      <c r="I11" s="34"/>
      <c r="J11" s="34"/>
      <c r="K11" s="34"/>
      <c r="L11" s="35"/>
    </row>
    <row r="12" spans="1:12" x14ac:dyDescent="0.25">
      <c r="A12" s="37"/>
      <c r="B12" s="34"/>
      <c r="C12" s="34"/>
      <c r="D12" s="34"/>
      <c r="E12" s="34"/>
      <c r="F12" s="34"/>
      <c r="G12" s="34"/>
      <c r="H12" s="34"/>
      <c r="I12" s="34"/>
      <c r="J12" s="34"/>
      <c r="K12" s="34"/>
      <c r="L12" s="35"/>
    </row>
    <row r="13" spans="1:12" x14ac:dyDescent="0.25">
      <c r="A13" s="37"/>
      <c r="B13" s="34" t="s">
        <v>298</v>
      </c>
      <c r="C13" s="34" t="s">
        <v>299</v>
      </c>
      <c r="D13" s="34"/>
      <c r="E13" s="34"/>
      <c r="F13" s="34"/>
      <c r="G13" s="34"/>
      <c r="H13" s="34"/>
      <c r="I13" s="34"/>
      <c r="J13" s="34"/>
      <c r="K13" s="34"/>
      <c r="L13" s="35"/>
    </row>
    <row r="14" spans="1:12" x14ac:dyDescent="0.25">
      <c r="A14" s="37"/>
      <c r="B14" s="34"/>
      <c r="C14" s="34" t="s">
        <v>300</v>
      </c>
      <c r="D14" s="34"/>
      <c r="E14" s="34"/>
      <c r="F14" s="34"/>
      <c r="G14" s="34"/>
      <c r="H14" s="34"/>
      <c r="I14" s="34"/>
      <c r="J14" s="34"/>
      <c r="K14" s="34"/>
      <c r="L14" s="35"/>
    </row>
    <row r="15" spans="1:12" x14ac:dyDescent="0.25">
      <c r="A15" s="37"/>
      <c r="B15" s="34"/>
      <c r="C15" s="34"/>
      <c r="D15" s="34"/>
      <c r="E15" s="34"/>
      <c r="F15" s="34"/>
      <c r="G15" s="34"/>
      <c r="H15" s="34"/>
      <c r="I15" s="34"/>
      <c r="J15" s="34"/>
      <c r="K15" s="34"/>
      <c r="L15" s="35"/>
    </row>
    <row r="16" spans="1:12" x14ac:dyDescent="0.25">
      <c r="A16" s="37"/>
      <c r="B16" s="34"/>
      <c r="C16" s="34"/>
      <c r="D16" s="34"/>
      <c r="E16" s="34"/>
      <c r="F16" s="34"/>
      <c r="G16" s="34"/>
      <c r="H16" s="34"/>
      <c r="I16" s="34"/>
      <c r="J16" s="34"/>
      <c r="K16" s="34"/>
      <c r="L16" s="35"/>
    </row>
    <row r="17" spans="1:12" x14ac:dyDescent="0.25">
      <c r="A17" s="37"/>
      <c r="B17" s="34"/>
      <c r="C17" s="34"/>
      <c r="D17" s="34"/>
      <c r="E17" s="34"/>
      <c r="F17" s="34"/>
      <c r="G17" s="34"/>
      <c r="H17" s="34"/>
      <c r="I17" s="34"/>
      <c r="J17" s="34"/>
      <c r="K17" s="34"/>
      <c r="L17" s="35"/>
    </row>
    <row r="18" spans="1:12" x14ac:dyDescent="0.25">
      <c r="A18" s="37"/>
      <c r="B18" s="34"/>
      <c r="C18" s="34"/>
      <c r="D18" s="34"/>
      <c r="E18" s="34"/>
      <c r="F18" s="34"/>
      <c r="G18" s="34"/>
      <c r="H18" s="34"/>
      <c r="I18" s="34"/>
      <c r="J18" s="34"/>
      <c r="K18" s="34"/>
      <c r="L18" s="35"/>
    </row>
    <row r="19" spans="1:12" x14ac:dyDescent="0.25">
      <c r="A19" s="37"/>
      <c r="B19" s="34"/>
      <c r="C19" s="34"/>
      <c r="D19" s="34"/>
      <c r="E19" s="34"/>
      <c r="F19" s="34"/>
      <c r="G19" s="34"/>
      <c r="H19" s="34"/>
      <c r="I19" s="34"/>
      <c r="J19" s="34"/>
      <c r="K19" s="34"/>
      <c r="L19" s="35"/>
    </row>
    <row r="20" spans="1:12" x14ac:dyDescent="0.25">
      <c r="A20" s="37"/>
      <c r="B20" s="34"/>
      <c r="C20" s="34"/>
      <c r="D20" s="34"/>
      <c r="E20" s="34"/>
      <c r="F20" s="34"/>
      <c r="G20" s="34"/>
      <c r="H20" s="34"/>
      <c r="I20" s="34"/>
      <c r="J20" s="34"/>
      <c r="K20" s="34"/>
      <c r="L20" s="35"/>
    </row>
    <row r="21" spans="1:12" x14ac:dyDescent="0.25">
      <c r="A21" s="37"/>
      <c r="B21" s="34"/>
      <c r="C21" s="34"/>
      <c r="D21" s="34"/>
      <c r="E21" s="34"/>
      <c r="F21" s="34"/>
      <c r="G21" s="34"/>
      <c r="H21" s="34"/>
      <c r="I21" s="34"/>
      <c r="J21" s="34"/>
      <c r="K21" s="34"/>
      <c r="L21" s="35"/>
    </row>
    <row r="22" spans="1:12" x14ac:dyDescent="0.25">
      <c r="A22" s="37"/>
      <c r="B22" s="34"/>
      <c r="C22" s="34"/>
      <c r="D22" s="34"/>
      <c r="E22" s="34"/>
      <c r="F22" s="34"/>
      <c r="G22" s="34"/>
      <c r="H22" s="34"/>
      <c r="I22" s="34"/>
      <c r="J22" s="34"/>
      <c r="K22" s="34"/>
      <c r="L22" s="35"/>
    </row>
    <row r="23" spans="1:12" x14ac:dyDescent="0.25">
      <c r="A23" s="37"/>
      <c r="B23" s="34"/>
      <c r="C23" s="34"/>
      <c r="D23" s="34"/>
      <c r="E23" s="34"/>
      <c r="F23" s="34"/>
      <c r="G23" s="34"/>
      <c r="H23" s="34"/>
      <c r="I23" s="34"/>
      <c r="J23" s="34"/>
      <c r="K23" s="34"/>
      <c r="L23" s="35"/>
    </row>
    <row r="24" spans="1:12" x14ac:dyDescent="0.25">
      <c r="A24" s="37"/>
      <c r="B24" s="34"/>
      <c r="C24" s="34"/>
      <c r="D24" s="34"/>
      <c r="E24" s="34"/>
      <c r="F24" s="34"/>
      <c r="G24" s="34"/>
      <c r="H24" s="34"/>
      <c r="I24" s="34"/>
      <c r="J24" s="34"/>
      <c r="K24" s="34"/>
      <c r="L24" s="35"/>
    </row>
    <row r="25" spans="1:12" x14ac:dyDescent="0.25">
      <c r="A25" s="37"/>
      <c r="B25" s="34"/>
      <c r="C25" s="34"/>
      <c r="D25" s="34"/>
      <c r="E25" s="34"/>
      <c r="F25" s="34"/>
      <c r="G25" s="34"/>
      <c r="H25" s="34"/>
      <c r="I25" s="34"/>
      <c r="J25" s="34"/>
      <c r="K25" s="34"/>
      <c r="L25" s="35"/>
    </row>
    <row r="26" spans="1:12" x14ac:dyDescent="0.25">
      <c r="A26" s="37"/>
      <c r="B26" s="34"/>
      <c r="C26" s="34"/>
      <c r="D26" s="34"/>
      <c r="E26" s="34"/>
      <c r="F26" s="34"/>
      <c r="G26" s="34"/>
      <c r="H26" s="34"/>
      <c r="I26" s="34"/>
      <c r="J26" s="34"/>
      <c r="K26" s="34"/>
      <c r="L26" s="35"/>
    </row>
    <row r="27" spans="1:12" x14ac:dyDescent="0.25">
      <c r="A27" s="37"/>
      <c r="B27" s="34"/>
      <c r="C27" s="34"/>
      <c r="D27" s="34"/>
      <c r="E27" s="34"/>
      <c r="F27" s="34"/>
      <c r="G27" s="34"/>
      <c r="H27" s="34"/>
      <c r="I27" s="34"/>
      <c r="J27" s="34"/>
      <c r="K27" s="34"/>
      <c r="L27" s="35"/>
    </row>
    <row r="28" spans="1:12" x14ac:dyDescent="0.25">
      <c r="A28" s="37"/>
      <c r="B28" s="34"/>
      <c r="C28" s="34"/>
      <c r="D28" s="34"/>
      <c r="E28" s="34"/>
      <c r="F28" s="34"/>
      <c r="G28" s="34"/>
      <c r="H28" s="34"/>
      <c r="I28" s="34"/>
      <c r="J28" s="34"/>
      <c r="K28" s="34"/>
      <c r="L28" s="35"/>
    </row>
    <row r="29" spans="1:12" x14ac:dyDescent="0.25">
      <c r="A29" s="37"/>
      <c r="B29" s="34"/>
      <c r="C29" s="34"/>
      <c r="D29" s="34"/>
      <c r="E29" s="34"/>
      <c r="F29" s="34"/>
      <c r="G29" s="34"/>
      <c r="H29" s="34"/>
      <c r="I29" s="34"/>
      <c r="J29" s="34"/>
      <c r="K29" s="34"/>
      <c r="L29" s="35"/>
    </row>
    <row r="30" spans="1:12" x14ac:dyDescent="0.25">
      <c r="A30" s="37"/>
      <c r="B30" s="34"/>
      <c r="C30" s="34"/>
      <c r="D30" s="34"/>
      <c r="E30" s="34"/>
      <c r="F30" s="34"/>
      <c r="G30" s="34"/>
      <c r="H30" s="34"/>
      <c r="I30" s="34"/>
      <c r="J30" s="34"/>
      <c r="K30" s="34"/>
      <c r="L30" s="35"/>
    </row>
    <row r="31" spans="1:12" x14ac:dyDescent="0.25">
      <c r="A31" s="37"/>
      <c r="B31" s="34"/>
      <c r="C31" s="34"/>
      <c r="D31" s="34"/>
      <c r="E31" s="34"/>
      <c r="F31" s="34"/>
      <c r="G31" s="34"/>
      <c r="H31" s="34"/>
      <c r="I31" s="34"/>
      <c r="J31" s="34"/>
      <c r="K31" s="34"/>
      <c r="L31" s="35"/>
    </row>
    <row r="32" spans="1:12" x14ac:dyDescent="0.25">
      <c r="A32" s="37"/>
      <c r="B32" s="34"/>
      <c r="C32" s="34"/>
      <c r="D32" s="34"/>
      <c r="E32" s="34"/>
      <c r="F32" s="34"/>
      <c r="G32" s="34"/>
      <c r="H32" s="34"/>
      <c r="I32" s="34"/>
      <c r="J32" s="34"/>
      <c r="K32" s="34"/>
      <c r="L32" s="35"/>
    </row>
    <row r="33" spans="1:12" x14ac:dyDescent="0.25">
      <c r="A33" s="37"/>
      <c r="B33" s="34"/>
      <c r="C33" s="34"/>
      <c r="D33" s="34"/>
      <c r="E33" s="34"/>
      <c r="F33" s="34"/>
      <c r="G33" s="34"/>
      <c r="H33" s="34"/>
      <c r="I33" s="34"/>
      <c r="J33" s="34"/>
      <c r="K33" s="34"/>
      <c r="L33" s="35"/>
    </row>
    <row r="34" spans="1:12" x14ac:dyDescent="0.25">
      <c r="A34" s="37"/>
      <c r="B34" s="34"/>
      <c r="C34" s="34"/>
      <c r="D34" s="34"/>
      <c r="E34" s="34"/>
      <c r="F34" s="34"/>
      <c r="G34" s="34"/>
      <c r="H34" s="34"/>
      <c r="I34" s="34"/>
      <c r="J34" s="34"/>
      <c r="K34" s="34"/>
      <c r="L34" s="35"/>
    </row>
    <row r="35" spans="1:12" x14ac:dyDescent="0.25">
      <c r="A35" s="37"/>
      <c r="B35" s="34"/>
      <c r="C35" s="34" t="s">
        <v>301</v>
      </c>
      <c r="D35" s="34"/>
      <c r="E35" s="34"/>
      <c r="F35" s="34"/>
      <c r="G35" s="34"/>
      <c r="H35" s="34"/>
      <c r="I35" s="34"/>
      <c r="J35" s="34"/>
      <c r="K35" s="34"/>
      <c r="L35" s="35"/>
    </row>
    <row r="36" spans="1:12" x14ac:dyDescent="0.25">
      <c r="A36" s="37"/>
      <c r="B36" s="34"/>
      <c r="C36" s="34" t="s">
        <v>302</v>
      </c>
      <c r="D36" s="34"/>
      <c r="E36" s="34"/>
      <c r="F36" s="34"/>
      <c r="G36" s="34"/>
      <c r="H36" s="34"/>
      <c r="I36" s="34"/>
      <c r="J36" s="34"/>
      <c r="K36" s="34"/>
      <c r="L36" s="35"/>
    </row>
    <row r="37" spans="1:12" x14ac:dyDescent="0.25">
      <c r="A37" s="37"/>
      <c r="B37" s="34"/>
      <c r="C37" s="34" t="s">
        <v>303</v>
      </c>
      <c r="D37" s="34"/>
      <c r="E37" s="34"/>
      <c r="F37" s="34"/>
      <c r="G37" s="34"/>
      <c r="H37" s="34"/>
      <c r="I37" s="34"/>
      <c r="J37" s="34"/>
      <c r="K37" s="34"/>
      <c r="L37" s="35"/>
    </row>
    <row r="38" spans="1:12" x14ac:dyDescent="0.25">
      <c r="A38" s="37"/>
      <c r="B38" s="34"/>
      <c r="C38" s="34" t="s">
        <v>304</v>
      </c>
      <c r="D38" s="34"/>
      <c r="E38" s="34"/>
      <c r="F38" s="34"/>
      <c r="G38" s="34"/>
      <c r="H38" s="34"/>
      <c r="I38" s="34"/>
      <c r="J38" s="34"/>
      <c r="K38" s="34"/>
      <c r="L38" s="35"/>
    </row>
    <row r="39" spans="1:12" x14ac:dyDescent="0.25">
      <c r="A39" s="37"/>
      <c r="B39" s="34"/>
      <c r="C39" s="34" t="s">
        <v>305</v>
      </c>
      <c r="D39" s="34"/>
      <c r="E39" s="34"/>
      <c r="F39" s="34"/>
      <c r="G39" s="34"/>
      <c r="H39" s="34"/>
      <c r="I39" s="34"/>
      <c r="J39" s="34"/>
      <c r="K39" s="34"/>
      <c r="L39" s="35"/>
    </row>
    <row r="40" spans="1:12" x14ac:dyDescent="0.25">
      <c r="A40" s="37"/>
      <c r="B40" s="34"/>
      <c r="C40" s="34" t="s">
        <v>306</v>
      </c>
      <c r="D40" s="34"/>
      <c r="E40" s="34"/>
      <c r="F40" s="34"/>
      <c r="G40" s="34"/>
      <c r="H40" s="34"/>
      <c r="I40" s="34"/>
      <c r="J40" s="34"/>
      <c r="K40" s="34"/>
      <c r="L40" s="35"/>
    </row>
    <row r="41" spans="1:12" x14ac:dyDescent="0.25">
      <c r="A41" s="37"/>
      <c r="B41" s="34"/>
      <c r="C41" s="34" t="s">
        <v>307</v>
      </c>
      <c r="D41" s="34"/>
      <c r="E41" s="34"/>
      <c r="F41" s="34"/>
      <c r="G41" s="34"/>
      <c r="H41" s="34"/>
      <c r="I41" s="34"/>
      <c r="J41" s="34"/>
      <c r="K41" s="34"/>
      <c r="L41" s="35"/>
    </row>
    <row r="42" spans="1:12" x14ac:dyDescent="0.25">
      <c r="A42" s="37"/>
      <c r="B42" s="34"/>
      <c r="C42" s="34"/>
      <c r="D42" s="34"/>
      <c r="E42" s="34"/>
      <c r="F42" s="34"/>
      <c r="G42" s="34"/>
      <c r="H42" s="34"/>
      <c r="I42" s="34"/>
      <c r="J42" s="34"/>
      <c r="K42" s="34"/>
      <c r="L42" s="35"/>
    </row>
    <row r="43" spans="1:12" x14ac:dyDescent="0.25">
      <c r="A43" s="37"/>
      <c r="B43" s="34"/>
      <c r="C43" s="34" t="s">
        <v>308</v>
      </c>
      <c r="D43" s="34"/>
      <c r="E43" s="34"/>
      <c r="F43" s="34"/>
      <c r="G43" s="34"/>
      <c r="H43" s="34"/>
      <c r="I43" s="34"/>
      <c r="J43" s="34"/>
      <c r="K43" s="34"/>
      <c r="L43" s="35"/>
    </row>
    <row r="44" spans="1:12" x14ac:dyDescent="0.25">
      <c r="A44" s="37"/>
      <c r="B44" s="34"/>
      <c r="C44" s="34"/>
      <c r="D44" s="34"/>
      <c r="E44" s="34"/>
      <c r="F44" s="34"/>
      <c r="G44" s="34"/>
      <c r="H44" s="34"/>
      <c r="I44" s="34"/>
      <c r="J44" s="34"/>
      <c r="K44" s="34"/>
      <c r="L44" s="35"/>
    </row>
    <row r="45" spans="1:12" x14ac:dyDescent="0.25">
      <c r="A45" s="37"/>
      <c r="B45" s="34" t="s">
        <v>309</v>
      </c>
      <c r="C45" s="34" t="s">
        <v>310</v>
      </c>
      <c r="D45" s="34"/>
      <c r="E45" s="34"/>
      <c r="F45" s="34"/>
      <c r="G45" s="34"/>
      <c r="H45" s="34"/>
      <c r="I45" s="34"/>
      <c r="J45" s="34"/>
      <c r="K45" s="34"/>
      <c r="L45" s="35"/>
    </row>
    <row r="46" spans="1:12" x14ac:dyDescent="0.25">
      <c r="A46" s="37"/>
      <c r="B46" s="34"/>
      <c r="C46" s="34" t="s">
        <v>311</v>
      </c>
      <c r="D46" s="34"/>
      <c r="E46" s="34"/>
      <c r="F46" s="34"/>
      <c r="G46" s="34"/>
      <c r="H46" s="34"/>
      <c r="I46" s="34"/>
      <c r="J46" s="34"/>
      <c r="K46" s="34"/>
      <c r="L46" s="35"/>
    </row>
    <row r="47" spans="1:12" x14ac:dyDescent="0.25">
      <c r="A47" s="37"/>
      <c r="B47" s="34"/>
      <c r="C47" s="34"/>
      <c r="D47" s="34"/>
      <c r="E47" s="34"/>
      <c r="F47" s="34"/>
      <c r="G47" s="34"/>
      <c r="H47" s="34"/>
      <c r="I47" s="34"/>
      <c r="J47" s="34"/>
      <c r="K47" s="34"/>
      <c r="L47" s="35"/>
    </row>
    <row r="48" spans="1:12" x14ac:dyDescent="0.25">
      <c r="A48" s="37"/>
      <c r="B48" s="34"/>
      <c r="C48" s="6" t="s">
        <v>312</v>
      </c>
      <c r="D48" s="6"/>
      <c r="E48" s="7" t="s">
        <v>313</v>
      </c>
      <c r="F48" s="34"/>
      <c r="G48" s="34"/>
      <c r="H48" s="34"/>
      <c r="I48" s="34"/>
      <c r="J48" s="34"/>
      <c r="K48" s="34"/>
      <c r="L48" s="35"/>
    </row>
    <row r="49" spans="1:12" x14ac:dyDescent="0.25">
      <c r="A49" s="37"/>
      <c r="B49" s="34"/>
      <c r="C49" s="34" t="s">
        <v>314</v>
      </c>
      <c r="D49" s="34"/>
      <c r="E49" s="44">
        <v>1</v>
      </c>
      <c r="F49" s="34"/>
      <c r="G49" s="34"/>
      <c r="H49" s="34"/>
      <c r="I49" s="34"/>
      <c r="J49" s="34"/>
      <c r="K49" s="34"/>
      <c r="L49" s="35"/>
    </row>
    <row r="50" spans="1:12" x14ac:dyDescent="0.25">
      <c r="A50" s="37"/>
      <c r="B50" s="34"/>
      <c r="C50" s="34" t="s">
        <v>315</v>
      </c>
      <c r="D50" s="34"/>
      <c r="E50" s="44" t="s">
        <v>316</v>
      </c>
      <c r="F50" s="34"/>
      <c r="G50" s="34"/>
      <c r="H50" s="34"/>
      <c r="I50" s="34"/>
      <c r="J50" s="34"/>
      <c r="K50" s="34"/>
      <c r="L50" s="35"/>
    </row>
    <row r="51" spans="1:12" x14ac:dyDescent="0.25">
      <c r="A51" s="37"/>
      <c r="B51" s="34"/>
      <c r="C51" s="34" t="s">
        <v>317</v>
      </c>
      <c r="D51" s="34"/>
      <c r="E51" s="44">
        <v>35</v>
      </c>
      <c r="F51" s="34"/>
      <c r="G51" s="34"/>
      <c r="H51" s="34"/>
      <c r="I51" s="34"/>
      <c r="J51" s="34"/>
      <c r="K51" s="34"/>
      <c r="L51" s="35"/>
    </row>
    <row r="52" spans="1:12" x14ac:dyDescent="0.25">
      <c r="A52" s="37"/>
      <c r="B52" s="34"/>
      <c r="C52" s="34" t="s">
        <v>318</v>
      </c>
      <c r="D52" s="34"/>
      <c r="E52" s="44">
        <v>0</v>
      </c>
      <c r="F52" s="34"/>
      <c r="G52" s="34"/>
      <c r="H52" s="34"/>
      <c r="I52" s="34"/>
      <c r="J52" s="34"/>
      <c r="K52" s="34"/>
      <c r="L52" s="35"/>
    </row>
    <row r="53" spans="1:12" x14ac:dyDescent="0.25">
      <c r="A53" s="37"/>
      <c r="B53" s="34"/>
      <c r="C53" s="34" t="s">
        <v>319</v>
      </c>
      <c r="D53" s="34"/>
      <c r="E53" s="44">
        <v>0</v>
      </c>
      <c r="F53" s="34"/>
      <c r="G53" s="34"/>
      <c r="H53" s="34"/>
      <c r="I53" s="34"/>
      <c r="J53" s="34"/>
      <c r="K53" s="34"/>
      <c r="L53" s="35"/>
    </row>
    <row r="54" spans="1:12" x14ac:dyDescent="0.25">
      <c r="A54" s="37"/>
      <c r="B54" s="34"/>
      <c r="C54" s="34" t="s">
        <v>320</v>
      </c>
      <c r="D54" s="34"/>
      <c r="E54" s="44">
        <v>50</v>
      </c>
      <c r="F54" s="34"/>
      <c r="G54" s="34"/>
      <c r="H54" s="34"/>
      <c r="I54" s="34"/>
      <c r="J54" s="34"/>
      <c r="K54" s="34"/>
      <c r="L54" s="35"/>
    </row>
    <row r="55" spans="1:12" x14ac:dyDescent="0.25">
      <c r="A55" s="37"/>
      <c r="B55" s="34"/>
      <c r="C55" s="34" t="s">
        <v>321</v>
      </c>
      <c r="D55" s="34"/>
      <c r="E55" s="44" t="s">
        <v>322</v>
      </c>
      <c r="F55" s="34"/>
      <c r="G55" s="34"/>
      <c r="H55" s="34"/>
      <c r="I55" s="34"/>
      <c r="J55" s="34"/>
      <c r="K55" s="34"/>
      <c r="L55" s="35"/>
    </row>
    <row r="56" spans="1:12" x14ac:dyDescent="0.25">
      <c r="A56" s="37"/>
      <c r="B56" s="34"/>
      <c r="C56" s="34"/>
      <c r="D56" s="34"/>
      <c r="E56" s="34"/>
      <c r="F56" s="34"/>
      <c r="G56" s="34"/>
      <c r="H56" s="34"/>
      <c r="I56" s="34"/>
      <c r="J56" s="34"/>
      <c r="K56" s="34"/>
      <c r="L56" s="35"/>
    </row>
    <row r="57" spans="1:12" x14ac:dyDescent="0.25">
      <c r="A57" s="41"/>
      <c r="B57" s="42"/>
      <c r="C57" s="42"/>
      <c r="D57" s="42"/>
      <c r="E57" s="42"/>
      <c r="F57" s="42"/>
      <c r="G57" s="42"/>
      <c r="H57" s="42"/>
      <c r="I57" s="42"/>
      <c r="J57" s="42"/>
      <c r="K57" s="42"/>
      <c r="L57" s="43"/>
    </row>
    <row r="59" spans="1:12" x14ac:dyDescent="0.25">
      <c r="C59" t="s">
        <v>323</v>
      </c>
    </row>
    <row r="60" spans="1:12" x14ac:dyDescent="0.25">
      <c r="C60" t="s">
        <v>324</v>
      </c>
    </row>
    <row r="62" spans="1:12" x14ac:dyDescent="0.25">
      <c r="C62" t="s">
        <v>325</v>
      </c>
    </row>
    <row r="63" spans="1:12" x14ac:dyDescent="0.25">
      <c r="C63" t="s">
        <v>326</v>
      </c>
    </row>
    <row r="64" spans="1:12" x14ac:dyDescent="0.25">
      <c r="C64" t="s">
        <v>324</v>
      </c>
    </row>
    <row r="66" spans="3:3" x14ac:dyDescent="0.25">
      <c r="C66" t="s">
        <v>327</v>
      </c>
    </row>
    <row r="68" spans="3:3" x14ac:dyDescent="0.25">
      <c r="C68" t="s">
        <v>328</v>
      </c>
    </row>
  </sheetData>
  <dataValidations count="1">
    <dataValidation type="list" showInputMessage="1" showErrorMessage="1" sqref="B1" xr:uid="{00000000-0002-0000-1100-000000000000}">
      <formula1>"Incomplete,Finished,Review"</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4"/>
  <sheetViews>
    <sheetView workbookViewId="0"/>
  </sheetViews>
  <sheetFormatPr defaultRowHeight="15" x14ac:dyDescent="0.25"/>
  <cols>
    <col min="2" max="2" width="10.5703125" customWidth="1"/>
  </cols>
  <sheetData>
    <row r="1" spans="1:12" x14ac:dyDescent="0.25">
      <c r="A1" s="28">
        <v>10</v>
      </c>
      <c r="B1" s="29" t="s">
        <v>183</v>
      </c>
      <c r="C1" s="30"/>
      <c r="D1" s="31" t="s">
        <v>329</v>
      </c>
      <c r="E1" s="30"/>
      <c r="F1" s="30"/>
      <c r="G1" s="30"/>
      <c r="H1" s="30"/>
      <c r="I1" s="30"/>
      <c r="J1" s="30"/>
      <c r="K1" s="30"/>
      <c r="L1" s="32"/>
    </row>
    <row r="2" spans="1:12" x14ac:dyDescent="0.25">
      <c r="A2" s="33" t="s">
        <v>145</v>
      </c>
      <c r="B2" s="34"/>
      <c r="C2" s="34"/>
      <c r="D2" s="34"/>
      <c r="E2" s="34"/>
      <c r="F2" s="34"/>
      <c r="G2" s="34"/>
      <c r="H2" s="34"/>
      <c r="I2" s="34"/>
      <c r="J2" s="34"/>
      <c r="K2" s="34"/>
      <c r="L2" s="35"/>
    </row>
    <row r="3" spans="1:12" x14ac:dyDescent="0.25">
      <c r="A3" s="36">
        <v>50</v>
      </c>
      <c r="B3" s="34"/>
      <c r="C3" s="34"/>
      <c r="D3" s="34"/>
      <c r="E3" s="34"/>
      <c r="F3" s="34"/>
      <c r="G3" s="34"/>
      <c r="H3" s="34"/>
      <c r="I3" s="34"/>
      <c r="J3" s="34"/>
      <c r="K3" s="34"/>
      <c r="L3" s="35"/>
    </row>
    <row r="4" spans="1:12" x14ac:dyDescent="0.25">
      <c r="A4" s="37"/>
      <c r="B4" s="34"/>
      <c r="C4" s="34"/>
      <c r="D4" s="34"/>
      <c r="E4" s="34"/>
      <c r="F4" s="34"/>
      <c r="G4" s="34"/>
      <c r="H4" s="34"/>
      <c r="I4" s="34"/>
      <c r="J4" s="34"/>
      <c r="K4" s="34"/>
      <c r="L4" s="35"/>
    </row>
    <row r="5" spans="1:12" ht="18" x14ac:dyDescent="0.35">
      <c r="A5" s="37"/>
      <c r="B5" s="34" t="s">
        <v>330</v>
      </c>
      <c r="C5" s="34"/>
      <c r="D5" s="34"/>
      <c r="E5" s="34"/>
      <c r="F5" s="34"/>
      <c r="G5" s="34"/>
      <c r="H5" s="34"/>
      <c r="I5" s="34"/>
      <c r="J5" s="34"/>
      <c r="K5" s="34"/>
      <c r="L5" s="35"/>
    </row>
    <row r="6" spans="1:12" x14ac:dyDescent="0.25">
      <c r="A6" s="37"/>
      <c r="B6" s="34"/>
      <c r="C6" s="34"/>
      <c r="D6" s="34"/>
      <c r="E6" s="34"/>
      <c r="F6" s="34"/>
      <c r="G6" s="34"/>
      <c r="H6" s="34"/>
      <c r="I6" s="34"/>
      <c r="J6" s="34"/>
      <c r="K6" s="34"/>
      <c r="L6" s="35"/>
    </row>
    <row r="7" spans="1:12" x14ac:dyDescent="0.25">
      <c r="A7" s="37"/>
      <c r="B7" s="34" t="s">
        <v>331</v>
      </c>
      <c r="C7" s="34" t="s">
        <v>332</v>
      </c>
      <c r="D7" s="34"/>
      <c r="E7" s="34"/>
      <c r="F7" s="34"/>
      <c r="G7" s="34"/>
      <c r="H7" s="34"/>
      <c r="I7" s="34"/>
      <c r="J7" s="34"/>
      <c r="K7" s="34"/>
      <c r="L7" s="35"/>
    </row>
    <row r="8" spans="1:12" x14ac:dyDescent="0.25">
      <c r="A8" s="37"/>
      <c r="B8" s="34"/>
      <c r="C8" s="34"/>
      <c r="D8" s="34"/>
      <c r="E8" s="34"/>
      <c r="F8" s="34"/>
      <c r="G8" s="34"/>
      <c r="H8" s="34"/>
      <c r="I8" s="34"/>
      <c r="J8" s="34"/>
      <c r="K8" s="34"/>
      <c r="L8" s="35"/>
    </row>
    <row r="9" spans="1:12" x14ac:dyDescent="0.25">
      <c r="A9" s="37"/>
      <c r="B9" s="34" t="s">
        <v>333</v>
      </c>
      <c r="C9" s="34" t="s">
        <v>334</v>
      </c>
      <c r="D9" s="34"/>
      <c r="E9" s="34"/>
      <c r="F9" s="34"/>
      <c r="G9" s="34"/>
      <c r="H9" s="34"/>
      <c r="I9" s="34"/>
      <c r="J9" s="34"/>
      <c r="K9" s="34"/>
      <c r="L9" s="35"/>
    </row>
    <row r="10" spans="1:12" x14ac:dyDescent="0.25">
      <c r="A10" s="37"/>
      <c r="B10" s="34"/>
      <c r="C10" s="34" t="s">
        <v>335</v>
      </c>
      <c r="D10" s="34"/>
      <c r="E10" s="34"/>
      <c r="F10" s="34"/>
      <c r="G10" s="34"/>
      <c r="H10" s="34"/>
      <c r="I10" s="34"/>
      <c r="J10" s="34"/>
      <c r="K10" s="34"/>
      <c r="L10" s="35"/>
    </row>
    <row r="11" spans="1:12" x14ac:dyDescent="0.25">
      <c r="A11" s="37"/>
      <c r="B11" s="34"/>
      <c r="C11" s="34"/>
      <c r="D11" s="34"/>
      <c r="E11" s="34"/>
      <c r="F11" s="34"/>
      <c r="G11" s="34"/>
      <c r="H11" s="34"/>
      <c r="I11" s="34"/>
      <c r="J11" s="34"/>
      <c r="K11" s="34"/>
      <c r="L11" s="35"/>
    </row>
    <row r="12" spans="1:12" x14ac:dyDescent="0.25">
      <c r="A12" s="37"/>
      <c r="B12" s="34" t="s">
        <v>336</v>
      </c>
      <c r="C12" s="34" t="s">
        <v>337</v>
      </c>
      <c r="D12" s="34"/>
      <c r="E12" s="34"/>
      <c r="F12" s="34"/>
      <c r="G12" s="34"/>
      <c r="H12" s="34"/>
      <c r="I12" s="34"/>
      <c r="J12" s="34"/>
      <c r="K12" s="34"/>
      <c r="L12" s="35"/>
    </row>
    <row r="13" spans="1:12" x14ac:dyDescent="0.25">
      <c r="A13" s="37"/>
      <c r="B13" s="34"/>
      <c r="C13" s="34" t="s">
        <v>338</v>
      </c>
      <c r="D13" s="34"/>
      <c r="E13" s="34"/>
      <c r="F13" s="34"/>
      <c r="G13" s="34"/>
      <c r="H13" s="34"/>
      <c r="I13" s="34"/>
      <c r="J13" s="34"/>
      <c r="K13" s="34"/>
      <c r="L13" s="35"/>
    </row>
    <row r="14" spans="1:12" x14ac:dyDescent="0.25">
      <c r="A14" s="37"/>
      <c r="B14" s="34"/>
      <c r="C14" s="34" t="s">
        <v>339</v>
      </c>
      <c r="D14" s="34"/>
      <c r="E14" s="34"/>
      <c r="F14" s="34"/>
      <c r="G14" s="34"/>
      <c r="H14" s="34"/>
      <c r="I14" s="34"/>
      <c r="J14" s="34"/>
      <c r="K14" s="34"/>
      <c r="L14" s="35"/>
    </row>
    <row r="15" spans="1:12" x14ac:dyDescent="0.25">
      <c r="A15" s="37"/>
      <c r="B15" s="34"/>
      <c r="C15" s="34" t="s">
        <v>340</v>
      </c>
      <c r="D15" s="34"/>
      <c r="E15" s="34"/>
      <c r="F15" s="34"/>
      <c r="G15" s="34"/>
      <c r="H15" s="34"/>
      <c r="I15" s="34"/>
      <c r="J15" s="34"/>
      <c r="K15" s="34"/>
      <c r="L15" s="35"/>
    </row>
    <row r="16" spans="1:12" x14ac:dyDescent="0.25">
      <c r="A16" s="37"/>
      <c r="B16" s="34"/>
      <c r="C16" s="34" t="s">
        <v>341</v>
      </c>
      <c r="D16" s="34"/>
      <c r="E16" s="34"/>
      <c r="F16" s="34"/>
      <c r="G16" s="34"/>
      <c r="H16" s="34"/>
      <c r="I16" s="34"/>
      <c r="J16" s="34"/>
      <c r="K16" s="34"/>
      <c r="L16" s="35"/>
    </row>
    <row r="17" spans="1:12" x14ac:dyDescent="0.25">
      <c r="A17" s="37"/>
      <c r="B17" s="34"/>
      <c r="C17" s="34"/>
      <c r="D17" s="34"/>
      <c r="E17" s="34"/>
      <c r="F17" s="34"/>
      <c r="G17" s="34"/>
      <c r="H17" s="34"/>
      <c r="I17" s="34"/>
      <c r="J17" s="34"/>
      <c r="K17" s="34"/>
      <c r="L17" s="35"/>
    </row>
    <row r="18" spans="1:12" ht="18" x14ac:dyDescent="0.35">
      <c r="A18" s="37"/>
      <c r="B18" s="34" t="s">
        <v>342</v>
      </c>
      <c r="C18" s="34" t="s">
        <v>343</v>
      </c>
      <c r="D18" s="34"/>
      <c r="E18" s="34"/>
      <c r="F18" s="34"/>
      <c r="G18" s="34"/>
      <c r="H18" s="34"/>
      <c r="I18" s="34"/>
      <c r="J18" s="34"/>
      <c r="K18" s="34"/>
      <c r="L18" s="35"/>
    </row>
    <row r="19" spans="1:12" x14ac:dyDescent="0.25">
      <c r="A19" s="37"/>
      <c r="B19" s="34"/>
      <c r="C19" s="34"/>
      <c r="D19" s="34"/>
      <c r="E19" s="34"/>
      <c r="F19" s="34"/>
      <c r="G19" s="34"/>
      <c r="H19" s="34"/>
      <c r="I19" s="34"/>
      <c r="J19" s="34"/>
      <c r="K19" s="34"/>
      <c r="L19" s="35"/>
    </row>
    <row r="20" spans="1:12" ht="18" x14ac:dyDescent="0.35">
      <c r="A20" s="37"/>
      <c r="B20" s="34" t="s">
        <v>344</v>
      </c>
      <c r="C20" s="34" t="s">
        <v>345</v>
      </c>
      <c r="D20" s="34"/>
      <c r="E20" s="34"/>
      <c r="F20" s="34"/>
      <c r="G20" s="34"/>
      <c r="H20" s="34"/>
      <c r="I20" s="34"/>
      <c r="J20" s="34"/>
      <c r="K20" s="34"/>
      <c r="L20" s="35"/>
    </row>
    <row r="21" spans="1:12" x14ac:dyDescent="0.25">
      <c r="A21" s="37"/>
      <c r="B21" s="34"/>
      <c r="C21" s="34"/>
      <c r="D21" s="34"/>
      <c r="E21" s="34"/>
      <c r="F21" s="34"/>
      <c r="G21" s="34"/>
      <c r="H21" s="34"/>
      <c r="I21" s="34"/>
      <c r="J21" s="34"/>
      <c r="K21" s="34"/>
      <c r="L21" s="35"/>
    </row>
    <row r="22" spans="1:12" x14ac:dyDescent="0.25">
      <c r="A22" s="41"/>
      <c r="B22" s="42"/>
      <c r="C22" s="42"/>
      <c r="D22" s="42"/>
      <c r="E22" s="42"/>
      <c r="F22" s="42"/>
      <c r="G22" s="42"/>
      <c r="H22" s="42"/>
      <c r="I22" s="42"/>
      <c r="J22" s="42"/>
      <c r="K22" s="42"/>
      <c r="L22" s="43"/>
    </row>
    <row r="24" spans="1:12" x14ac:dyDescent="0.25">
      <c r="C24" t="s">
        <v>346</v>
      </c>
    </row>
    <row r="25" spans="1:12" x14ac:dyDescent="0.25">
      <c r="C25" t="s">
        <v>347</v>
      </c>
    </row>
    <row r="26" spans="1:12" x14ac:dyDescent="0.25">
      <c r="C26" t="s">
        <v>348</v>
      </c>
    </row>
    <row r="27" spans="1:12" x14ac:dyDescent="0.25">
      <c r="C27" t="s">
        <v>349</v>
      </c>
    </row>
    <row r="28" spans="1:12" x14ac:dyDescent="0.25">
      <c r="C28" t="s">
        <v>350</v>
      </c>
    </row>
    <row r="29" spans="1:12" x14ac:dyDescent="0.25">
      <c r="C29" t="s">
        <v>351</v>
      </c>
    </row>
    <row r="30" spans="1:12" x14ac:dyDescent="0.25">
      <c r="C30" t="s">
        <v>352</v>
      </c>
    </row>
    <row r="32" spans="1:12" x14ac:dyDescent="0.25">
      <c r="C32" t="s">
        <v>353</v>
      </c>
    </row>
    <row r="34" spans="3:3" x14ac:dyDescent="0.25">
      <c r="C34" t="s">
        <v>354</v>
      </c>
    </row>
  </sheetData>
  <dataValidations count="1">
    <dataValidation type="list" showInputMessage="1" showErrorMessage="1" sqref="B1" xr:uid="{00000000-0002-0000-1200-000000000000}">
      <formula1>"Incomplete,Finished,Review"</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5"/>
  <sheetViews>
    <sheetView workbookViewId="0">
      <selection activeCell="M38" sqref="M38"/>
    </sheetView>
  </sheetViews>
  <sheetFormatPr defaultRowHeight="15" x14ac:dyDescent="0.25"/>
  <cols>
    <col min="2" max="2" width="10.5703125" customWidth="1"/>
  </cols>
  <sheetData>
    <row r="1" spans="1:12" x14ac:dyDescent="0.25">
      <c r="A1" s="28">
        <v>11</v>
      </c>
      <c r="B1" s="29" t="s">
        <v>183</v>
      </c>
      <c r="C1" s="30"/>
      <c r="D1" s="31" t="s">
        <v>355</v>
      </c>
      <c r="E1" s="30"/>
      <c r="F1" s="30"/>
      <c r="G1" s="30"/>
      <c r="H1" s="30"/>
      <c r="I1" s="30"/>
      <c r="J1" s="30"/>
      <c r="K1" s="30"/>
      <c r="L1" s="32"/>
    </row>
    <row r="2" spans="1:12" x14ac:dyDescent="0.25">
      <c r="A2" s="33" t="s">
        <v>145</v>
      </c>
      <c r="B2" s="34"/>
      <c r="C2" s="34"/>
      <c r="D2" s="34"/>
      <c r="E2" s="34"/>
      <c r="F2" s="34"/>
      <c r="G2" s="34"/>
      <c r="H2" s="34"/>
      <c r="I2" s="34"/>
      <c r="J2" s="34"/>
      <c r="K2" s="34"/>
      <c r="L2" s="35"/>
    </row>
    <row r="3" spans="1:12" x14ac:dyDescent="0.25">
      <c r="A3" s="36">
        <v>30</v>
      </c>
      <c r="B3" s="34"/>
      <c r="C3" s="34"/>
      <c r="D3" s="34"/>
      <c r="E3" s="34"/>
      <c r="F3" s="34"/>
      <c r="G3" s="34"/>
      <c r="H3" s="34"/>
      <c r="I3" s="34"/>
      <c r="J3" s="34"/>
      <c r="K3" s="34"/>
      <c r="L3" s="35"/>
    </row>
    <row r="4" spans="1:12" x14ac:dyDescent="0.25">
      <c r="A4" s="37"/>
      <c r="B4" s="34"/>
      <c r="C4" s="34"/>
      <c r="D4" s="34"/>
      <c r="E4" s="34"/>
      <c r="F4" s="34"/>
      <c r="G4" s="34"/>
      <c r="H4" s="34"/>
      <c r="I4" s="34"/>
      <c r="J4" s="34"/>
      <c r="K4" s="34"/>
      <c r="L4" s="35"/>
    </row>
    <row r="5" spans="1:12" x14ac:dyDescent="0.25">
      <c r="A5" s="37"/>
      <c r="B5" s="34" t="s">
        <v>356</v>
      </c>
      <c r="C5" s="34"/>
      <c r="D5" s="34"/>
      <c r="E5" s="34"/>
      <c r="F5" s="34"/>
      <c r="G5" s="34"/>
      <c r="H5" s="34"/>
      <c r="I5" s="34"/>
      <c r="J5" s="34"/>
      <c r="K5" s="34"/>
      <c r="L5" s="35"/>
    </row>
    <row r="6" spans="1:12" x14ac:dyDescent="0.25">
      <c r="A6" s="37"/>
      <c r="B6" s="34" t="s">
        <v>357</v>
      </c>
      <c r="C6" s="34"/>
      <c r="D6" s="34"/>
      <c r="E6" s="34"/>
      <c r="F6" s="34"/>
      <c r="G6" s="34"/>
      <c r="H6" s="34"/>
      <c r="I6" s="34"/>
      <c r="J6" s="34"/>
      <c r="K6" s="34"/>
      <c r="L6" s="35"/>
    </row>
    <row r="7" spans="1:12" x14ac:dyDescent="0.25">
      <c r="A7" s="37"/>
      <c r="B7" s="34"/>
      <c r="C7" s="34"/>
      <c r="D7" s="34"/>
      <c r="E7" s="34"/>
      <c r="F7" s="34"/>
      <c r="G7" s="34"/>
      <c r="H7" s="34"/>
      <c r="I7" s="34"/>
      <c r="J7" s="34"/>
      <c r="K7" s="34"/>
      <c r="L7" s="35"/>
    </row>
    <row r="8" spans="1:12" x14ac:dyDescent="0.25">
      <c r="A8" s="41"/>
      <c r="B8" s="42"/>
      <c r="C8" s="42"/>
      <c r="D8" s="42"/>
      <c r="E8" s="42"/>
      <c r="F8" s="42"/>
      <c r="G8" s="42"/>
      <c r="H8" s="42"/>
      <c r="I8" s="42"/>
      <c r="J8" s="42"/>
      <c r="K8" s="42"/>
      <c r="L8" s="43"/>
    </row>
    <row r="11" spans="1:12" x14ac:dyDescent="0.25">
      <c r="B11" t="s">
        <v>358</v>
      </c>
    </row>
    <row r="13" spans="1:12" x14ac:dyDescent="0.25">
      <c r="B13" t="s">
        <v>359</v>
      </c>
    </row>
    <row r="15" spans="1:12" x14ac:dyDescent="0.25">
      <c r="B15" t="s">
        <v>360</v>
      </c>
    </row>
  </sheetData>
  <dataValidations count="1">
    <dataValidation type="list" showInputMessage="1" showErrorMessage="1" sqref="B1" xr:uid="{00000000-0002-0000-1400-000000000000}">
      <formula1>"Incomplete,Finished,Review"</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14"/>
  <sheetViews>
    <sheetView workbookViewId="0"/>
  </sheetViews>
  <sheetFormatPr defaultRowHeight="15" x14ac:dyDescent="0.25"/>
  <cols>
    <col min="2" max="2" width="10.5703125" customWidth="1"/>
  </cols>
  <sheetData>
    <row r="1" spans="1:12" x14ac:dyDescent="0.25">
      <c r="A1" s="28">
        <v>12</v>
      </c>
      <c r="B1" s="29" t="s">
        <v>183</v>
      </c>
      <c r="C1" s="30"/>
      <c r="D1" s="31" t="s">
        <v>361</v>
      </c>
      <c r="E1" s="30"/>
      <c r="F1" s="30"/>
      <c r="G1" s="30"/>
      <c r="H1" s="30"/>
      <c r="I1" s="30"/>
      <c r="J1" s="30"/>
      <c r="K1" s="30"/>
      <c r="L1" s="32"/>
    </row>
    <row r="2" spans="1:12" x14ac:dyDescent="0.25">
      <c r="A2" s="33" t="s">
        <v>145</v>
      </c>
      <c r="B2" s="34"/>
      <c r="C2" s="34"/>
      <c r="D2" s="34"/>
      <c r="E2" s="34"/>
      <c r="F2" s="34"/>
      <c r="G2" s="34"/>
      <c r="H2" s="34"/>
      <c r="I2" s="34"/>
      <c r="J2" s="34"/>
      <c r="K2" s="34"/>
      <c r="L2" s="35"/>
    </row>
    <row r="3" spans="1:12" x14ac:dyDescent="0.25">
      <c r="A3" s="36">
        <v>20</v>
      </c>
      <c r="B3" s="34"/>
      <c r="C3" s="34"/>
      <c r="D3" s="34"/>
      <c r="E3" s="34"/>
      <c r="F3" s="34"/>
      <c r="G3" s="34"/>
      <c r="H3" s="34"/>
      <c r="I3" s="34"/>
      <c r="J3" s="34"/>
      <c r="K3" s="34"/>
      <c r="L3" s="35"/>
    </row>
    <row r="4" spans="1:12" x14ac:dyDescent="0.25">
      <c r="A4" s="37"/>
      <c r="B4" s="34"/>
      <c r="C4" s="34"/>
      <c r="D4" s="34"/>
      <c r="E4" s="34"/>
      <c r="F4" s="34"/>
      <c r="G4" s="34"/>
      <c r="H4" s="34"/>
      <c r="I4" s="34"/>
      <c r="J4" s="34"/>
      <c r="K4" s="34"/>
      <c r="L4" s="35"/>
    </row>
    <row r="5" spans="1:12" x14ac:dyDescent="0.25">
      <c r="A5" s="37"/>
      <c r="B5" s="47" t="s">
        <v>362</v>
      </c>
      <c r="C5" s="34"/>
      <c r="D5" s="34"/>
      <c r="E5" s="34"/>
      <c r="F5" s="34"/>
      <c r="G5" s="34"/>
      <c r="H5" s="34"/>
      <c r="I5" s="34"/>
      <c r="J5" s="34"/>
      <c r="K5" s="34"/>
      <c r="L5" s="35"/>
    </row>
    <row r="6" spans="1:12" x14ac:dyDescent="0.25">
      <c r="A6" s="37"/>
      <c r="B6" s="34" t="s">
        <v>363</v>
      </c>
      <c r="C6" s="34"/>
      <c r="D6" s="34"/>
      <c r="E6" s="34"/>
      <c r="F6" s="34"/>
      <c r="G6" s="34"/>
      <c r="H6" s="34"/>
      <c r="I6" s="34"/>
      <c r="J6" s="34"/>
      <c r="K6" s="34"/>
      <c r="L6" s="35"/>
    </row>
    <row r="7" spans="1:12" x14ac:dyDescent="0.25">
      <c r="A7" s="37"/>
      <c r="B7" s="34"/>
      <c r="C7" s="34"/>
      <c r="D7" s="34"/>
      <c r="E7" s="34"/>
      <c r="F7" s="34"/>
      <c r="G7" s="34"/>
      <c r="H7" s="34"/>
      <c r="I7" s="34"/>
      <c r="J7" s="34"/>
      <c r="K7" s="34"/>
      <c r="L7" s="35"/>
    </row>
    <row r="8" spans="1:12" x14ac:dyDescent="0.25">
      <c r="A8" s="41"/>
      <c r="B8" s="42"/>
      <c r="C8" s="42"/>
      <c r="D8" s="42"/>
      <c r="E8" s="42"/>
      <c r="F8" s="42"/>
      <c r="G8" s="42"/>
      <c r="H8" s="42"/>
      <c r="I8" s="42"/>
      <c r="J8" s="42"/>
      <c r="K8" s="42"/>
      <c r="L8" s="43"/>
    </row>
    <row r="10" spans="1:12" x14ac:dyDescent="0.25">
      <c r="B10" t="s">
        <v>364</v>
      </c>
    </row>
    <row r="12" spans="1:12" x14ac:dyDescent="0.25">
      <c r="B12" t="s">
        <v>365</v>
      </c>
    </row>
    <row r="14" spans="1:12" x14ac:dyDescent="0.25">
      <c r="B14" t="s">
        <v>366</v>
      </c>
    </row>
  </sheetData>
  <dataValidations count="1">
    <dataValidation type="list" showInputMessage="1" showErrorMessage="1" sqref="B1" xr:uid="{00000000-0002-0000-1600-000000000000}">
      <formula1>"Incomplete,Finished,Review"</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12"/>
  <sheetViews>
    <sheetView workbookViewId="0"/>
  </sheetViews>
  <sheetFormatPr defaultRowHeight="15" x14ac:dyDescent="0.25"/>
  <cols>
    <col min="2" max="2" width="10.5703125" customWidth="1"/>
  </cols>
  <sheetData>
    <row r="1" spans="1:12" x14ac:dyDescent="0.25">
      <c r="A1" s="28">
        <v>13</v>
      </c>
      <c r="B1" s="29" t="s">
        <v>183</v>
      </c>
      <c r="C1" s="30"/>
      <c r="D1" s="31" t="s">
        <v>367</v>
      </c>
      <c r="E1" s="30"/>
      <c r="F1" s="30"/>
      <c r="G1" s="30"/>
      <c r="H1" s="30"/>
      <c r="I1" s="30"/>
      <c r="J1" s="30"/>
      <c r="K1" s="30"/>
      <c r="L1" s="32"/>
    </row>
    <row r="2" spans="1:12" x14ac:dyDescent="0.25">
      <c r="A2" s="33" t="s">
        <v>145</v>
      </c>
      <c r="B2" s="34"/>
      <c r="C2" s="34"/>
      <c r="D2" s="34"/>
      <c r="E2" s="34"/>
      <c r="F2" s="34"/>
      <c r="G2" s="34"/>
      <c r="H2" s="34"/>
      <c r="I2" s="34"/>
      <c r="J2" s="34"/>
      <c r="K2" s="34"/>
      <c r="L2" s="35"/>
    </row>
    <row r="3" spans="1:12" x14ac:dyDescent="0.25">
      <c r="A3" s="36">
        <v>20</v>
      </c>
      <c r="B3" s="34"/>
      <c r="C3" s="34"/>
      <c r="D3" s="34"/>
      <c r="E3" s="34"/>
      <c r="F3" s="34"/>
      <c r="G3" s="34"/>
      <c r="H3" s="34"/>
      <c r="I3" s="34"/>
      <c r="J3" s="34"/>
      <c r="K3" s="34"/>
      <c r="L3" s="35"/>
    </row>
    <row r="4" spans="1:12" x14ac:dyDescent="0.25">
      <c r="A4" s="37"/>
      <c r="B4" s="34"/>
      <c r="C4" s="34"/>
      <c r="D4" s="34"/>
      <c r="E4" s="34"/>
      <c r="F4" s="34"/>
      <c r="G4" s="34"/>
      <c r="H4" s="34"/>
      <c r="I4" s="34"/>
      <c r="J4" s="34"/>
      <c r="K4" s="34"/>
      <c r="L4" s="35"/>
    </row>
    <row r="5" spans="1:12" x14ac:dyDescent="0.25">
      <c r="A5" s="37"/>
      <c r="B5" s="34" t="s">
        <v>368</v>
      </c>
      <c r="C5" s="34"/>
      <c r="D5" s="34"/>
      <c r="E5" s="34"/>
      <c r="F5" s="34"/>
      <c r="G5" s="34"/>
      <c r="H5" s="34"/>
      <c r="I5" s="34"/>
      <c r="J5" s="34"/>
      <c r="K5" s="34"/>
      <c r="L5" s="35"/>
    </row>
    <row r="6" spans="1:12" x14ac:dyDescent="0.25">
      <c r="A6" s="37"/>
      <c r="B6" s="34" t="s">
        <v>369</v>
      </c>
      <c r="C6" s="34"/>
      <c r="D6" s="34"/>
      <c r="E6" s="34"/>
      <c r="F6" s="34"/>
      <c r="G6" s="34"/>
      <c r="H6" s="34"/>
      <c r="I6" s="34"/>
      <c r="J6" s="34"/>
      <c r="K6" s="34"/>
      <c r="L6" s="35"/>
    </row>
    <row r="7" spans="1:12" x14ac:dyDescent="0.25">
      <c r="A7" s="37"/>
      <c r="B7" s="34"/>
      <c r="C7" s="34"/>
      <c r="D7" s="34"/>
      <c r="E7" s="34"/>
      <c r="F7" s="34"/>
      <c r="G7" s="34"/>
      <c r="H7" s="34"/>
      <c r="I7" s="34"/>
      <c r="J7" s="34"/>
      <c r="K7" s="34"/>
      <c r="L7" s="35"/>
    </row>
    <row r="8" spans="1:12" x14ac:dyDescent="0.25">
      <c r="A8" s="41"/>
      <c r="B8" s="42"/>
      <c r="C8" s="42"/>
      <c r="D8" s="42"/>
      <c r="E8" s="42"/>
      <c r="F8" s="42"/>
      <c r="G8" s="42"/>
      <c r="H8" s="42"/>
      <c r="I8" s="42"/>
      <c r="J8" s="42"/>
      <c r="K8" s="42"/>
      <c r="L8" s="43"/>
    </row>
    <row r="10" spans="1:12" x14ac:dyDescent="0.25">
      <c r="B10" t="s">
        <v>370</v>
      </c>
    </row>
    <row r="12" spans="1:12" x14ac:dyDescent="0.25">
      <c r="B12" t="s">
        <v>371</v>
      </c>
    </row>
  </sheetData>
  <dataValidations count="1">
    <dataValidation type="list" showInputMessage="1" showErrorMessage="1" sqref="B1" xr:uid="{00000000-0002-0000-1700-000000000000}">
      <formula1>"Incomplete,Finished,Review"</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6"/>
  <sheetViews>
    <sheetView workbookViewId="0"/>
  </sheetViews>
  <sheetFormatPr defaultRowHeight="15" x14ac:dyDescent="0.25"/>
  <cols>
    <col min="2" max="2" width="10.5703125" customWidth="1"/>
  </cols>
  <sheetData>
    <row r="1" spans="1:12" x14ac:dyDescent="0.25">
      <c r="A1" s="28">
        <v>14</v>
      </c>
      <c r="B1" s="29" t="s">
        <v>183</v>
      </c>
      <c r="C1" s="30"/>
      <c r="D1" s="31" t="s">
        <v>372</v>
      </c>
      <c r="E1" s="30"/>
      <c r="F1" s="30"/>
      <c r="G1" s="30"/>
      <c r="H1" s="30"/>
      <c r="I1" s="30"/>
      <c r="J1" s="30"/>
      <c r="K1" s="30"/>
      <c r="L1" s="32"/>
    </row>
    <row r="2" spans="1:12" x14ac:dyDescent="0.25">
      <c r="A2" s="33" t="s">
        <v>145</v>
      </c>
      <c r="B2" s="34"/>
      <c r="C2" s="34"/>
      <c r="D2" s="34"/>
      <c r="E2" s="34"/>
      <c r="F2" s="34"/>
      <c r="G2" s="34"/>
      <c r="H2" s="34"/>
      <c r="I2" s="34"/>
      <c r="J2" s="34"/>
      <c r="K2" s="34"/>
      <c r="L2" s="35"/>
    </row>
    <row r="3" spans="1:12" x14ac:dyDescent="0.25">
      <c r="A3" s="36">
        <v>20</v>
      </c>
      <c r="B3" s="34"/>
      <c r="C3" s="34"/>
      <c r="D3" s="34"/>
      <c r="E3" s="34"/>
      <c r="F3" s="34"/>
      <c r="G3" s="34"/>
      <c r="H3" s="34"/>
      <c r="I3" s="34"/>
      <c r="J3" s="34"/>
      <c r="K3" s="34"/>
      <c r="L3" s="35"/>
    </row>
    <row r="4" spans="1:12" x14ac:dyDescent="0.25">
      <c r="A4" s="37"/>
      <c r="B4" s="34"/>
      <c r="C4" s="34"/>
      <c r="D4" s="34"/>
      <c r="E4" s="34"/>
      <c r="F4" s="34"/>
      <c r="G4" s="34"/>
      <c r="H4" s="34"/>
      <c r="I4" s="34"/>
      <c r="J4" s="34"/>
      <c r="K4" s="34"/>
      <c r="L4" s="35"/>
    </row>
    <row r="5" spans="1:12" x14ac:dyDescent="0.25">
      <c r="A5" s="37"/>
      <c r="B5" s="34" t="s">
        <v>373</v>
      </c>
      <c r="C5" s="34"/>
      <c r="D5" s="34"/>
      <c r="E5" s="34"/>
      <c r="F5" s="34"/>
      <c r="G5" s="34"/>
      <c r="H5" s="34"/>
      <c r="I5" s="34"/>
      <c r="J5" s="34"/>
      <c r="K5" s="34"/>
      <c r="L5" s="35"/>
    </row>
    <row r="6" spans="1:12" x14ac:dyDescent="0.25">
      <c r="A6" s="37"/>
      <c r="B6" s="34" t="s">
        <v>374</v>
      </c>
      <c r="C6" s="34"/>
      <c r="D6" s="34"/>
      <c r="E6" s="34"/>
      <c r="F6" s="34"/>
      <c r="G6" s="34"/>
      <c r="H6" s="34"/>
      <c r="I6" s="34"/>
      <c r="J6" s="34"/>
      <c r="K6" s="34"/>
      <c r="L6" s="35"/>
    </row>
    <row r="7" spans="1:12" x14ac:dyDescent="0.25">
      <c r="A7" s="37"/>
      <c r="B7" s="34"/>
      <c r="C7" s="34"/>
      <c r="D7" s="34"/>
      <c r="E7" s="34"/>
      <c r="F7" s="34"/>
      <c r="G7" s="34"/>
      <c r="H7" s="34"/>
      <c r="I7" s="34"/>
      <c r="J7" s="34"/>
      <c r="K7" s="34"/>
      <c r="L7" s="35"/>
    </row>
    <row r="8" spans="1:12" x14ac:dyDescent="0.25">
      <c r="A8" s="41"/>
      <c r="B8" s="42"/>
      <c r="C8" s="42"/>
      <c r="D8" s="42"/>
      <c r="E8" s="42"/>
      <c r="F8" s="42"/>
      <c r="G8" s="42"/>
      <c r="H8" s="42"/>
      <c r="I8" s="42"/>
      <c r="J8" s="42"/>
      <c r="K8" s="42"/>
      <c r="L8" s="43"/>
    </row>
    <row r="10" spans="1:12" x14ac:dyDescent="0.25">
      <c r="B10" t="s">
        <v>375</v>
      </c>
    </row>
    <row r="12" spans="1:12" x14ac:dyDescent="0.25">
      <c r="B12" t="s">
        <v>376</v>
      </c>
    </row>
    <row r="14" spans="1:12" x14ac:dyDescent="0.25">
      <c r="B14" t="s">
        <v>377</v>
      </c>
    </row>
    <row r="16" spans="1:12" x14ac:dyDescent="0.25">
      <c r="B16" t="s">
        <v>378</v>
      </c>
    </row>
  </sheetData>
  <dataValidations count="1">
    <dataValidation type="list" showInputMessage="1" showErrorMessage="1" sqref="B1" xr:uid="{00000000-0002-0000-1800-000000000000}">
      <formula1>"Incomplete,Finished,Review"</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K22"/>
  <sheetViews>
    <sheetView showGridLines="0" workbookViewId="0">
      <selection activeCell="A3" sqref="A3"/>
    </sheetView>
  </sheetViews>
  <sheetFormatPr defaultRowHeight="15" x14ac:dyDescent="0.25"/>
  <sheetData>
    <row r="2" spans="1:11" x14ac:dyDescent="0.25">
      <c r="A2" s="2" t="s">
        <v>131</v>
      </c>
    </row>
    <row r="3" spans="1:11" x14ac:dyDescent="0.25">
      <c r="A3" s="1">
        <v>44659</v>
      </c>
    </row>
    <row r="5" spans="1:11" x14ac:dyDescent="0.25">
      <c r="B5" s="2" t="s">
        <v>132</v>
      </c>
    </row>
    <row r="6" spans="1:11" x14ac:dyDescent="0.25">
      <c r="B6" s="16"/>
      <c r="C6" s="17"/>
      <c r="D6" s="17"/>
      <c r="E6" s="17"/>
      <c r="F6" s="17"/>
      <c r="G6" s="17"/>
      <c r="H6" s="17"/>
      <c r="I6" s="17"/>
      <c r="J6" s="17"/>
      <c r="K6" s="18"/>
    </row>
    <row r="7" spans="1:11" x14ac:dyDescent="0.25">
      <c r="B7" s="19" t="s">
        <v>133</v>
      </c>
      <c r="K7" s="20"/>
    </row>
    <row r="8" spans="1:11" x14ac:dyDescent="0.25">
      <c r="B8" s="19" t="s">
        <v>134</v>
      </c>
      <c r="K8" s="20"/>
    </row>
    <row r="9" spans="1:11" x14ac:dyDescent="0.25">
      <c r="B9" s="19" t="s">
        <v>135</v>
      </c>
      <c r="K9" s="20"/>
    </row>
    <row r="10" spans="1:11" x14ac:dyDescent="0.25">
      <c r="B10" s="19" t="s">
        <v>136</v>
      </c>
      <c r="K10" s="20"/>
    </row>
    <row r="11" spans="1:11" x14ac:dyDescent="0.25">
      <c r="B11" s="19" t="s">
        <v>137</v>
      </c>
      <c r="K11" s="20"/>
    </row>
    <row r="12" spans="1:11" x14ac:dyDescent="0.25">
      <c r="B12" s="21"/>
      <c r="C12" s="22"/>
      <c r="D12" s="22"/>
      <c r="E12" s="22"/>
      <c r="F12" s="22"/>
      <c r="G12" s="22"/>
      <c r="H12" s="22"/>
      <c r="I12" s="22"/>
      <c r="J12" s="22"/>
      <c r="K12" s="23"/>
    </row>
    <row r="16" spans="1:11" x14ac:dyDescent="0.25">
      <c r="B16" s="2" t="s">
        <v>138</v>
      </c>
    </row>
    <row r="17" spans="1:11" x14ac:dyDescent="0.25">
      <c r="B17" s="24" t="s">
        <v>139</v>
      </c>
      <c r="C17" s="17"/>
      <c r="D17" s="17"/>
      <c r="E17" s="17"/>
      <c r="F17" s="17"/>
      <c r="G17" s="17"/>
      <c r="H17" s="17"/>
      <c r="I17" s="17"/>
      <c r="J17" s="17"/>
      <c r="K17" s="18"/>
    </row>
    <row r="18" spans="1:11" x14ac:dyDescent="0.25">
      <c r="B18" s="25"/>
      <c r="K18" s="20"/>
    </row>
    <row r="19" spans="1:11" x14ac:dyDescent="0.25">
      <c r="B19" s="21"/>
      <c r="C19" s="22"/>
      <c r="D19" s="22"/>
      <c r="E19" s="22"/>
      <c r="F19" s="22"/>
      <c r="G19" s="22"/>
      <c r="H19" s="22"/>
      <c r="I19" s="22"/>
      <c r="J19" s="22"/>
      <c r="K19" s="23"/>
    </row>
    <row r="21" spans="1:11" x14ac:dyDescent="0.25">
      <c r="A21" t="s">
        <v>140</v>
      </c>
    </row>
    <row r="22" spans="1:11" x14ac:dyDescent="0.25">
      <c r="A22" t="s">
        <v>141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32"/>
  <sheetViews>
    <sheetView workbookViewId="0"/>
  </sheetViews>
  <sheetFormatPr defaultRowHeight="15" x14ac:dyDescent="0.25"/>
  <cols>
    <col min="2" max="2" width="10.5703125" customWidth="1"/>
  </cols>
  <sheetData>
    <row r="1" spans="1:12" x14ac:dyDescent="0.25">
      <c r="A1" s="28">
        <v>15</v>
      </c>
      <c r="B1" s="29" t="s">
        <v>183</v>
      </c>
      <c r="C1" s="30"/>
      <c r="D1" s="31" t="s">
        <v>379</v>
      </c>
      <c r="E1" s="30"/>
      <c r="F1" s="30"/>
      <c r="G1" s="30"/>
      <c r="H1" s="30"/>
      <c r="I1" s="30"/>
      <c r="J1" s="30"/>
      <c r="K1" s="30"/>
      <c r="L1" s="32"/>
    </row>
    <row r="2" spans="1:12" x14ac:dyDescent="0.25">
      <c r="A2" s="33" t="s">
        <v>145</v>
      </c>
      <c r="B2" s="34"/>
      <c r="C2" s="34"/>
      <c r="D2" s="34"/>
      <c r="E2" s="34"/>
      <c r="F2" s="34"/>
      <c r="G2" s="34"/>
      <c r="H2" s="34"/>
      <c r="I2" s="34"/>
      <c r="J2" s="34"/>
      <c r="K2" s="34"/>
      <c r="L2" s="35"/>
    </row>
    <row r="3" spans="1:12" x14ac:dyDescent="0.25">
      <c r="A3" s="36">
        <v>60</v>
      </c>
      <c r="B3" s="34"/>
      <c r="C3" s="34"/>
      <c r="D3" s="34"/>
      <c r="E3" s="34"/>
      <c r="F3" s="34"/>
      <c r="G3" s="34"/>
      <c r="H3" s="34"/>
      <c r="I3" s="34"/>
      <c r="J3" s="34"/>
      <c r="K3" s="34"/>
      <c r="L3" s="35"/>
    </row>
    <row r="4" spans="1:12" x14ac:dyDescent="0.25">
      <c r="A4" s="37"/>
      <c r="B4" s="34"/>
      <c r="C4" s="34"/>
      <c r="D4" s="34"/>
      <c r="E4" s="34"/>
      <c r="F4" s="34"/>
      <c r="G4" s="34"/>
      <c r="H4" s="34"/>
      <c r="I4" s="34"/>
      <c r="J4" s="34"/>
      <c r="K4" s="34"/>
      <c r="L4" s="35"/>
    </row>
    <row r="5" spans="1:12" x14ac:dyDescent="0.25">
      <c r="A5" s="37"/>
      <c r="B5" s="34" t="s">
        <v>380</v>
      </c>
      <c r="C5" s="34"/>
      <c r="D5" s="34"/>
      <c r="E5" s="34"/>
      <c r="F5" s="34"/>
      <c r="G5" s="34"/>
      <c r="H5" s="34"/>
      <c r="I5" s="34"/>
      <c r="J5" s="34"/>
      <c r="K5" s="34"/>
      <c r="L5" s="35"/>
    </row>
    <row r="6" spans="1:12" x14ac:dyDescent="0.25">
      <c r="A6" s="37"/>
      <c r="B6" s="34"/>
      <c r="C6" s="34"/>
      <c r="D6" s="34"/>
      <c r="E6" s="34"/>
      <c r="F6" s="34"/>
      <c r="G6" s="34"/>
      <c r="H6" s="34"/>
      <c r="I6" s="34"/>
      <c r="J6" s="34"/>
      <c r="K6" s="34"/>
      <c r="L6" s="35"/>
    </row>
    <row r="7" spans="1:12" x14ac:dyDescent="0.25">
      <c r="A7" s="37"/>
      <c r="B7" s="34" t="s">
        <v>331</v>
      </c>
      <c r="C7" s="34" t="s">
        <v>381</v>
      </c>
      <c r="D7" s="34"/>
      <c r="E7" s="34"/>
      <c r="F7" s="34"/>
      <c r="G7" s="34"/>
      <c r="H7" s="34"/>
      <c r="I7" s="34"/>
      <c r="J7" s="34"/>
      <c r="K7" s="34"/>
      <c r="L7" s="35"/>
    </row>
    <row r="8" spans="1:12" x14ac:dyDescent="0.25">
      <c r="A8" s="37"/>
      <c r="B8" s="34"/>
      <c r="C8" s="34"/>
      <c r="D8" s="34"/>
      <c r="E8" s="34"/>
      <c r="F8" s="34"/>
      <c r="G8" s="34"/>
      <c r="H8" s="34"/>
      <c r="I8" s="34"/>
      <c r="J8" s="34"/>
      <c r="K8" s="34"/>
      <c r="L8" s="35"/>
    </row>
    <row r="9" spans="1:12" x14ac:dyDescent="0.25">
      <c r="A9" s="37"/>
      <c r="B9" s="34" t="s">
        <v>333</v>
      </c>
      <c r="C9" s="34" t="s">
        <v>382</v>
      </c>
      <c r="D9" s="34"/>
      <c r="E9" s="34"/>
      <c r="F9" s="34"/>
      <c r="G9" s="34"/>
      <c r="H9" s="34"/>
      <c r="I9" s="34"/>
      <c r="J9" s="34"/>
      <c r="K9" s="34"/>
      <c r="L9" s="35"/>
    </row>
    <row r="10" spans="1:12" x14ac:dyDescent="0.25">
      <c r="A10" s="37"/>
      <c r="B10" s="34"/>
      <c r="C10" s="34"/>
      <c r="D10" s="34"/>
      <c r="E10" s="34"/>
      <c r="F10" s="34"/>
      <c r="G10" s="34"/>
      <c r="H10" s="34"/>
      <c r="I10" s="34"/>
      <c r="J10" s="34"/>
      <c r="K10" s="34"/>
      <c r="L10" s="35"/>
    </row>
    <row r="11" spans="1:12" x14ac:dyDescent="0.25">
      <c r="A11" s="37"/>
      <c r="B11" s="34" t="s">
        <v>336</v>
      </c>
      <c r="C11" s="34" t="s">
        <v>383</v>
      </c>
      <c r="D11" s="34"/>
      <c r="E11" s="34"/>
      <c r="F11" s="34"/>
      <c r="G11" s="34"/>
      <c r="H11" s="34"/>
      <c r="I11" s="34"/>
      <c r="J11" s="34"/>
      <c r="K11" s="34"/>
      <c r="L11" s="35"/>
    </row>
    <row r="12" spans="1:12" x14ac:dyDescent="0.25">
      <c r="A12" s="37"/>
      <c r="B12" s="34"/>
      <c r="C12" s="34"/>
      <c r="D12" s="34"/>
      <c r="E12" s="34"/>
      <c r="F12" s="34"/>
      <c r="G12" s="34"/>
      <c r="H12" s="34"/>
      <c r="I12" s="34"/>
      <c r="J12" s="34"/>
      <c r="K12" s="34"/>
      <c r="L12" s="35"/>
    </row>
    <row r="13" spans="1:12" x14ac:dyDescent="0.25">
      <c r="A13" s="41"/>
      <c r="B13" s="42"/>
      <c r="C13" s="42"/>
      <c r="D13" s="42"/>
      <c r="E13" s="42"/>
      <c r="F13" s="42"/>
      <c r="G13" s="42"/>
      <c r="H13" s="42"/>
      <c r="I13" s="42"/>
      <c r="J13" s="42"/>
      <c r="K13" s="42"/>
      <c r="L13" s="43"/>
    </row>
    <row r="15" spans="1:12" x14ac:dyDescent="0.25">
      <c r="B15" t="s">
        <v>384</v>
      </c>
    </row>
    <row r="17" spans="1:2" x14ac:dyDescent="0.25">
      <c r="A17" s="55" t="s">
        <v>278</v>
      </c>
      <c r="B17" t="s">
        <v>385</v>
      </c>
    </row>
    <row r="18" spans="1:2" x14ac:dyDescent="0.25">
      <c r="B18" t="s">
        <v>386</v>
      </c>
    </row>
    <row r="19" spans="1:2" x14ac:dyDescent="0.25">
      <c r="B19" t="s">
        <v>387</v>
      </c>
    </row>
    <row r="20" spans="1:2" x14ac:dyDescent="0.25">
      <c r="B20" t="s">
        <v>388</v>
      </c>
    </row>
    <row r="21" spans="1:2" x14ac:dyDescent="0.25">
      <c r="B21" t="s">
        <v>389</v>
      </c>
    </row>
    <row r="23" spans="1:2" x14ac:dyDescent="0.25">
      <c r="A23" s="55" t="s">
        <v>280</v>
      </c>
      <c r="B23" t="s">
        <v>390</v>
      </c>
    </row>
    <row r="24" spans="1:2" x14ac:dyDescent="0.25">
      <c r="B24" t="s">
        <v>391</v>
      </c>
    </row>
    <row r="25" spans="1:2" x14ac:dyDescent="0.25">
      <c r="B25" t="s">
        <v>392</v>
      </c>
    </row>
    <row r="27" spans="1:2" x14ac:dyDescent="0.25">
      <c r="A27" s="55" t="s">
        <v>282</v>
      </c>
      <c r="B27" t="s">
        <v>393</v>
      </c>
    </row>
    <row r="28" spans="1:2" x14ac:dyDescent="0.25">
      <c r="B28" t="s">
        <v>394</v>
      </c>
    </row>
    <row r="29" spans="1:2" x14ac:dyDescent="0.25">
      <c r="B29" t="s">
        <v>395</v>
      </c>
    </row>
    <row r="30" spans="1:2" x14ac:dyDescent="0.25">
      <c r="B30" t="s">
        <v>396</v>
      </c>
    </row>
    <row r="31" spans="1:2" x14ac:dyDescent="0.25">
      <c r="B31" t="s">
        <v>397</v>
      </c>
    </row>
    <row r="32" spans="1:2" x14ac:dyDescent="0.25">
      <c r="B32" t="s">
        <v>398</v>
      </c>
    </row>
  </sheetData>
  <dataValidations count="1">
    <dataValidation type="list" showInputMessage="1" showErrorMessage="1" sqref="B1" xr:uid="{00000000-0002-0000-1900-000000000000}">
      <formula1>"Incomplete,Finished,Review"</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18"/>
  <sheetViews>
    <sheetView workbookViewId="0"/>
  </sheetViews>
  <sheetFormatPr defaultRowHeight="15" x14ac:dyDescent="0.25"/>
  <cols>
    <col min="2" max="2" width="10.5703125" customWidth="1"/>
  </cols>
  <sheetData>
    <row r="1" spans="1:12" x14ac:dyDescent="0.25">
      <c r="A1" s="28">
        <v>16</v>
      </c>
      <c r="B1" s="29" t="s">
        <v>183</v>
      </c>
      <c r="C1" s="30"/>
      <c r="D1" s="31" t="s">
        <v>399</v>
      </c>
      <c r="E1" s="30"/>
      <c r="F1" s="30"/>
      <c r="G1" s="30"/>
      <c r="H1" s="30"/>
      <c r="I1" s="30"/>
      <c r="J1" s="30"/>
      <c r="K1" s="30"/>
      <c r="L1" s="32"/>
    </row>
    <row r="2" spans="1:12" x14ac:dyDescent="0.25">
      <c r="A2" s="33" t="s">
        <v>145</v>
      </c>
      <c r="B2" s="34"/>
      <c r="C2" s="34"/>
      <c r="D2" s="34"/>
      <c r="E2" s="34"/>
      <c r="F2" s="34"/>
      <c r="G2" s="34"/>
      <c r="H2" s="34"/>
      <c r="I2" s="34"/>
      <c r="J2" s="34"/>
      <c r="K2" s="34"/>
      <c r="L2" s="35"/>
    </row>
    <row r="3" spans="1:12" x14ac:dyDescent="0.25">
      <c r="A3" s="36">
        <v>20</v>
      </c>
      <c r="B3" s="34"/>
      <c r="C3" s="34"/>
      <c r="D3" s="34"/>
      <c r="E3" s="34"/>
      <c r="F3" s="34"/>
      <c r="G3" s="34"/>
      <c r="H3" s="34"/>
      <c r="I3" s="34"/>
      <c r="J3" s="34"/>
      <c r="K3" s="34"/>
      <c r="L3" s="35"/>
    </row>
    <row r="4" spans="1:12" x14ac:dyDescent="0.25">
      <c r="A4" s="37"/>
      <c r="B4" s="34"/>
      <c r="C4" s="34"/>
      <c r="D4" s="34"/>
      <c r="E4" s="34"/>
      <c r="F4" s="34"/>
      <c r="G4" s="34"/>
      <c r="H4" s="34"/>
      <c r="I4" s="34"/>
      <c r="J4" s="34"/>
      <c r="K4" s="34"/>
      <c r="L4" s="35"/>
    </row>
    <row r="5" spans="1:12" x14ac:dyDescent="0.25">
      <c r="A5" s="37"/>
      <c r="B5" s="44" t="s">
        <v>400</v>
      </c>
      <c r="C5" s="44"/>
      <c r="D5" s="34"/>
      <c r="E5" s="34"/>
      <c r="F5" s="34"/>
      <c r="G5" s="34"/>
      <c r="H5" s="34"/>
      <c r="I5" s="34"/>
      <c r="J5" s="34"/>
      <c r="K5" s="34"/>
      <c r="L5" s="35"/>
    </row>
    <row r="6" spans="1:12" x14ac:dyDescent="0.25">
      <c r="A6" s="37"/>
      <c r="B6" s="44"/>
      <c r="C6" s="44"/>
      <c r="D6" s="34"/>
      <c r="E6" s="34"/>
      <c r="F6" s="34"/>
      <c r="G6" s="34"/>
      <c r="H6" s="34"/>
      <c r="I6" s="34"/>
      <c r="J6" s="34"/>
      <c r="K6" s="34"/>
      <c r="L6" s="35"/>
    </row>
    <row r="7" spans="1:12" x14ac:dyDescent="0.25">
      <c r="A7" s="37"/>
      <c r="B7" s="44" t="s">
        <v>401</v>
      </c>
      <c r="C7" s="44"/>
      <c r="D7" s="34"/>
      <c r="E7" s="34"/>
      <c r="F7" s="34"/>
      <c r="G7" s="34"/>
      <c r="H7" s="34"/>
      <c r="I7" s="34"/>
      <c r="J7" s="34"/>
      <c r="K7" s="34"/>
      <c r="L7" s="35"/>
    </row>
    <row r="8" spans="1:12" x14ac:dyDescent="0.25">
      <c r="A8" s="37"/>
      <c r="B8" s="34"/>
      <c r="C8" s="34"/>
      <c r="D8" s="34"/>
      <c r="E8" s="34"/>
      <c r="F8" s="34"/>
      <c r="G8" s="34"/>
      <c r="H8" s="34"/>
      <c r="I8" s="34"/>
      <c r="J8" s="34"/>
      <c r="K8" s="34"/>
      <c r="L8" s="35"/>
    </row>
    <row r="9" spans="1:12" x14ac:dyDescent="0.25">
      <c r="A9" s="41"/>
      <c r="B9" s="42"/>
      <c r="C9" s="42"/>
      <c r="D9" s="42"/>
      <c r="E9" s="42"/>
      <c r="F9" s="42"/>
      <c r="G9" s="42"/>
      <c r="H9" s="42"/>
      <c r="I9" s="42"/>
      <c r="J9" s="42"/>
      <c r="K9" s="42"/>
      <c r="L9" s="43"/>
    </row>
    <row r="11" spans="1:12" x14ac:dyDescent="0.25">
      <c r="B11" t="s">
        <v>402</v>
      </c>
    </row>
    <row r="12" spans="1:12" x14ac:dyDescent="0.25">
      <c r="C12" t="s">
        <v>403</v>
      </c>
    </row>
    <row r="13" spans="1:12" x14ac:dyDescent="0.25">
      <c r="C13" t="s">
        <v>404</v>
      </c>
    </row>
    <row r="14" spans="1:12" x14ac:dyDescent="0.25">
      <c r="B14" t="s">
        <v>405</v>
      </c>
    </row>
    <row r="15" spans="1:12" x14ac:dyDescent="0.25">
      <c r="C15" t="s">
        <v>406</v>
      </c>
    </row>
    <row r="16" spans="1:12" x14ac:dyDescent="0.25">
      <c r="C16" t="s">
        <v>407</v>
      </c>
    </row>
    <row r="17" spans="2:3" x14ac:dyDescent="0.25">
      <c r="C17" t="s">
        <v>408</v>
      </c>
    </row>
    <row r="18" spans="2:3" x14ac:dyDescent="0.25">
      <c r="B18" t="s">
        <v>409</v>
      </c>
    </row>
  </sheetData>
  <dataValidations count="1">
    <dataValidation type="list" showInputMessage="1" showErrorMessage="1" sqref="B1" xr:uid="{00000000-0002-0000-1B00-000000000000}">
      <formula1>"Incomplete,Finished,Review"</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26"/>
  <sheetViews>
    <sheetView workbookViewId="0"/>
  </sheetViews>
  <sheetFormatPr defaultRowHeight="15" x14ac:dyDescent="0.25"/>
  <cols>
    <col min="2" max="2" width="10.5703125" customWidth="1"/>
  </cols>
  <sheetData>
    <row r="1" spans="1:12" x14ac:dyDescent="0.25">
      <c r="A1" s="28">
        <v>17</v>
      </c>
      <c r="B1" s="29" t="s">
        <v>183</v>
      </c>
      <c r="C1" s="30"/>
      <c r="D1" s="31" t="s">
        <v>410</v>
      </c>
      <c r="E1" s="30"/>
      <c r="F1" s="30"/>
      <c r="G1" s="30"/>
      <c r="H1" s="30"/>
      <c r="I1" s="30"/>
      <c r="J1" s="30"/>
      <c r="K1" s="30"/>
      <c r="L1" s="32"/>
    </row>
    <row r="2" spans="1:12" x14ac:dyDescent="0.25">
      <c r="A2" s="33" t="s">
        <v>145</v>
      </c>
      <c r="B2" s="34"/>
      <c r="C2" s="34"/>
      <c r="D2" s="34"/>
      <c r="E2" s="34"/>
      <c r="F2" s="34"/>
      <c r="G2" s="34"/>
      <c r="H2" s="34"/>
      <c r="I2" s="34"/>
      <c r="J2" s="34"/>
      <c r="K2" s="34"/>
      <c r="L2" s="35"/>
    </row>
    <row r="3" spans="1:12" x14ac:dyDescent="0.25">
      <c r="A3" s="36">
        <v>30</v>
      </c>
      <c r="B3" s="34"/>
      <c r="C3" s="34"/>
      <c r="D3" s="34"/>
      <c r="E3" s="34"/>
      <c r="F3" s="34"/>
      <c r="G3" s="34"/>
      <c r="H3" s="34"/>
      <c r="I3" s="34"/>
      <c r="J3" s="34"/>
      <c r="K3" s="34"/>
      <c r="L3" s="35"/>
    </row>
    <row r="4" spans="1:12" x14ac:dyDescent="0.25">
      <c r="A4" s="37"/>
      <c r="B4" s="34"/>
      <c r="C4" s="34"/>
      <c r="D4" s="34"/>
      <c r="E4" s="34"/>
      <c r="F4" s="34"/>
      <c r="G4" s="34"/>
      <c r="H4" s="34"/>
      <c r="I4" s="34"/>
      <c r="J4" s="34"/>
      <c r="K4" s="34"/>
      <c r="L4" s="35"/>
    </row>
    <row r="5" spans="1:12" x14ac:dyDescent="0.25">
      <c r="A5" s="37"/>
      <c r="B5" s="34" t="s">
        <v>411</v>
      </c>
      <c r="C5" s="34"/>
      <c r="D5" s="34"/>
      <c r="E5" s="34"/>
      <c r="F5" s="34"/>
      <c r="G5" s="34"/>
      <c r="H5" s="34"/>
      <c r="I5" s="34"/>
      <c r="J5" s="34"/>
      <c r="K5" s="34"/>
      <c r="L5" s="35"/>
    </row>
    <row r="6" spans="1:12" x14ac:dyDescent="0.25">
      <c r="A6" s="37"/>
      <c r="B6" s="34" t="s">
        <v>412</v>
      </c>
      <c r="C6" s="34"/>
      <c r="D6" s="34"/>
      <c r="E6" s="34"/>
      <c r="F6" s="34"/>
      <c r="G6" s="34"/>
      <c r="H6" s="34"/>
      <c r="I6" s="34"/>
      <c r="J6" s="34"/>
      <c r="K6" s="34"/>
      <c r="L6" s="35"/>
    </row>
    <row r="7" spans="1:12" x14ac:dyDescent="0.25">
      <c r="A7" s="37"/>
      <c r="B7" s="34"/>
      <c r="C7" s="34"/>
      <c r="D7" s="34"/>
      <c r="E7" s="34"/>
      <c r="F7" s="34"/>
      <c r="G7" s="34"/>
      <c r="H7" s="34"/>
      <c r="I7" s="34"/>
      <c r="J7" s="34"/>
      <c r="K7" s="34"/>
      <c r="L7" s="35"/>
    </row>
    <row r="8" spans="1:12" x14ac:dyDescent="0.25">
      <c r="A8" s="37"/>
      <c r="B8" s="34"/>
      <c r="C8" s="9"/>
      <c r="D8" s="58" t="s">
        <v>413</v>
      </c>
      <c r="E8" s="58"/>
      <c r="F8" s="34"/>
      <c r="G8" s="34"/>
      <c r="H8" s="34"/>
      <c r="I8" s="34"/>
      <c r="J8" s="34"/>
      <c r="K8" s="34"/>
      <c r="L8" s="35"/>
    </row>
    <row r="9" spans="1:12" x14ac:dyDescent="0.25">
      <c r="A9" s="37"/>
      <c r="B9" s="10"/>
      <c r="C9" s="11"/>
      <c r="D9" s="13" t="s">
        <v>414</v>
      </c>
      <c r="E9" s="13" t="s">
        <v>415</v>
      </c>
      <c r="F9" s="34"/>
      <c r="G9" s="34"/>
      <c r="H9" s="34"/>
      <c r="I9" s="34"/>
      <c r="J9" s="34"/>
      <c r="K9" s="34"/>
      <c r="L9" s="35"/>
    </row>
    <row r="10" spans="1:12" x14ac:dyDescent="0.25">
      <c r="A10" s="37"/>
      <c r="B10" s="59" t="s">
        <v>416</v>
      </c>
      <c r="C10" s="12" t="s">
        <v>414</v>
      </c>
      <c r="D10" s="45">
        <v>475</v>
      </c>
      <c r="E10" s="45">
        <v>116</v>
      </c>
      <c r="F10" s="34"/>
      <c r="G10" s="34"/>
      <c r="H10" s="34"/>
      <c r="I10" s="34"/>
      <c r="J10" s="34"/>
      <c r="K10" s="34"/>
      <c r="L10" s="35"/>
    </row>
    <row r="11" spans="1:12" x14ac:dyDescent="0.25">
      <c r="A11" s="37"/>
      <c r="B11" s="59"/>
      <c r="C11" s="12" t="s">
        <v>415</v>
      </c>
      <c r="D11" s="45">
        <v>93</v>
      </c>
      <c r="E11" s="45">
        <v>841</v>
      </c>
      <c r="F11" s="34"/>
      <c r="G11" s="34"/>
      <c r="H11" s="34"/>
      <c r="I11" s="34"/>
      <c r="J11" s="34"/>
      <c r="K11" s="34"/>
      <c r="L11" s="35"/>
    </row>
    <row r="12" spans="1:12" x14ac:dyDescent="0.25">
      <c r="A12" s="37"/>
      <c r="B12" s="34"/>
      <c r="C12" s="34"/>
      <c r="D12" s="34"/>
      <c r="E12" s="34"/>
      <c r="F12" s="34"/>
      <c r="G12" s="34"/>
      <c r="H12" s="34"/>
      <c r="I12" s="34"/>
      <c r="J12" s="34"/>
      <c r="K12" s="34"/>
      <c r="L12" s="35"/>
    </row>
    <row r="13" spans="1:12" x14ac:dyDescent="0.25">
      <c r="A13" s="37"/>
      <c r="B13" s="34" t="s">
        <v>417</v>
      </c>
      <c r="C13" s="34"/>
      <c r="D13" s="34"/>
      <c r="E13" s="34"/>
      <c r="F13" s="34"/>
      <c r="G13" s="34"/>
      <c r="H13" s="34"/>
      <c r="I13" s="34"/>
      <c r="J13" s="34"/>
      <c r="K13" s="34"/>
      <c r="L13" s="35"/>
    </row>
    <row r="14" spans="1:12" x14ac:dyDescent="0.25">
      <c r="A14" s="37"/>
      <c r="B14" s="34"/>
      <c r="C14" s="34"/>
      <c r="D14" s="34"/>
      <c r="E14" s="34"/>
      <c r="F14" s="34"/>
      <c r="G14" s="34"/>
      <c r="H14" s="34"/>
      <c r="I14" s="34"/>
      <c r="J14" s="34"/>
      <c r="K14" s="34"/>
      <c r="L14" s="35"/>
    </row>
    <row r="15" spans="1:12" x14ac:dyDescent="0.25">
      <c r="A15" s="37"/>
      <c r="B15" s="39" t="s">
        <v>418</v>
      </c>
      <c r="C15" s="34" t="s">
        <v>419</v>
      </c>
      <c r="D15" s="34"/>
      <c r="E15" s="34"/>
      <c r="F15" s="34"/>
      <c r="G15" s="34"/>
      <c r="H15" s="34"/>
      <c r="I15" s="34"/>
      <c r="J15" s="34"/>
      <c r="K15" s="34"/>
      <c r="L15" s="35"/>
    </row>
    <row r="16" spans="1:12" x14ac:dyDescent="0.25">
      <c r="A16" s="37"/>
      <c r="B16" s="39" t="s">
        <v>420</v>
      </c>
      <c r="C16" s="34" t="s">
        <v>421</v>
      </c>
      <c r="D16" s="34"/>
      <c r="E16" s="34"/>
      <c r="F16" s="34"/>
      <c r="G16" s="34"/>
      <c r="H16" s="34"/>
      <c r="I16" s="34"/>
      <c r="J16" s="34"/>
      <c r="K16" s="34"/>
      <c r="L16" s="35"/>
    </row>
    <row r="17" spans="1:12" x14ac:dyDescent="0.25">
      <c r="A17" s="37"/>
      <c r="B17" s="48" t="s">
        <v>422</v>
      </c>
      <c r="C17" s="34" t="s">
        <v>423</v>
      </c>
      <c r="D17" s="34"/>
      <c r="E17" s="34"/>
      <c r="F17" s="34"/>
      <c r="G17" s="34"/>
      <c r="H17" s="34"/>
      <c r="I17" s="34"/>
      <c r="J17" s="34"/>
      <c r="K17" s="34"/>
      <c r="L17" s="35"/>
    </row>
    <row r="18" spans="1:12" x14ac:dyDescent="0.25">
      <c r="A18" s="37"/>
      <c r="B18" s="39" t="s">
        <v>424</v>
      </c>
      <c r="C18" s="34" t="s">
        <v>425</v>
      </c>
      <c r="D18" s="34"/>
      <c r="E18" s="34"/>
      <c r="F18" s="34"/>
      <c r="G18" s="34"/>
      <c r="H18" s="34"/>
      <c r="I18" s="34"/>
      <c r="J18" s="34"/>
      <c r="K18" s="34"/>
      <c r="L18" s="35"/>
    </row>
    <row r="19" spans="1:12" x14ac:dyDescent="0.25">
      <c r="A19" s="37"/>
      <c r="B19" s="34"/>
      <c r="C19" s="34"/>
      <c r="D19" s="34"/>
      <c r="E19" s="34"/>
      <c r="F19" s="34"/>
      <c r="G19" s="34"/>
      <c r="H19" s="34"/>
      <c r="I19" s="34"/>
      <c r="J19" s="34"/>
      <c r="K19" s="34"/>
      <c r="L19" s="35"/>
    </row>
    <row r="20" spans="1:12" x14ac:dyDescent="0.25">
      <c r="A20" s="41"/>
      <c r="B20" s="42"/>
      <c r="C20" s="42"/>
      <c r="D20" s="42"/>
      <c r="E20" s="42"/>
      <c r="F20" s="42"/>
      <c r="G20" s="42"/>
      <c r="H20" s="42"/>
      <c r="I20" s="42"/>
      <c r="J20" s="42"/>
      <c r="K20" s="42"/>
      <c r="L20" s="43"/>
    </row>
    <row r="22" spans="1:12" x14ac:dyDescent="0.25">
      <c r="B22" t="s">
        <v>426</v>
      </c>
    </row>
    <row r="23" spans="1:12" x14ac:dyDescent="0.25">
      <c r="B23" t="s">
        <v>427</v>
      </c>
    </row>
    <row r="24" spans="1:12" x14ac:dyDescent="0.25">
      <c r="B24" t="s">
        <v>428</v>
      </c>
    </row>
    <row r="25" spans="1:12" x14ac:dyDescent="0.25">
      <c r="B25" t="s">
        <v>429</v>
      </c>
    </row>
    <row r="26" spans="1:12" x14ac:dyDescent="0.25">
      <c r="B26" t="s">
        <v>430</v>
      </c>
    </row>
  </sheetData>
  <mergeCells count="2">
    <mergeCell ref="D8:E8"/>
    <mergeCell ref="B10:B11"/>
  </mergeCells>
  <dataValidations count="1">
    <dataValidation type="list" showInputMessage="1" showErrorMessage="1" sqref="B1" xr:uid="{00000000-0002-0000-1C00-000000000000}">
      <formula1>"Incomplete,Finished,Review"</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11"/>
  <sheetViews>
    <sheetView workbookViewId="0"/>
  </sheetViews>
  <sheetFormatPr defaultRowHeight="15" x14ac:dyDescent="0.25"/>
  <cols>
    <col min="2" max="2" width="10.5703125" customWidth="1"/>
  </cols>
  <sheetData>
    <row r="1" spans="1:12" x14ac:dyDescent="0.25">
      <c r="A1" s="28">
        <v>18</v>
      </c>
      <c r="B1" s="29" t="s">
        <v>183</v>
      </c>
      <c r="C1" s="30"/>
      <c r="D1" s="31" t="s">
        <v>431</v>
      </c>
      <c r="E1" s="30"/>
      <c r="F1" s="30"/>
      <c r="G1" s="30"/>
      <c r="H1" s="30"/>
      <c r="I1" s="30"/>
      <c r="J1" s="30"/>
      <c r="K1" s="30"/>
      <c r="L1" s="32"/>
    </row>
    <row r="2" spans="1:12" x14ac:dyDescent="0.25">
      <c r="A2" s="33" t="s">
        <v>145</v>
      </c>
      <c r="B2" s="34"/>
      <c r="C2" s="34"/>
      <c r="D2" s="34"/>
      <c r="E2" s="34"/>
      <c r="F2" s="34"/>
      <c r="G2" s="34"/>
      <c r="H2" s="34"/>
      <c r="I2" s="34"/>
      <c r="J2" s="34"/>
      <c r="K2" s="34"/>
      <c r="L2" s="35"/>
    </row>
    <row r="3" spans="1:12" x14ac:dyDescent="0.25">
      <c r="A3" s="36">
        <v>20</v>
      </c>
      <c r="B3" s="34"/>
      <c r="C3" s="34"/>
      <c r="D3" s="34"/>
      <c r="E3" s="34"/>
      <c r="F3" s="34"/>
      <c r="G3" s="34"/>
      <c r="H3" s="34"/>
      <c r="I3" s="34"/>
      <c r="J3" s="34"/>
      <c r="K3" s="34"/>
      <c r="L3" s="35"/>
    </row>
    <row r="4" spans="1:12" x14ac:dyDescent="0.25">
      <c r="A4" s="37"/>
      <c r="B4" s="34"/>
      <c r="C4" s="34"/>
      <c r="D4" s="34"/>
      <c r="E4" s="34"/>
      <c r="F4" s="34"/>
      <c r="G4" s="34"/>
      <c r="H4" s="34"/>
      <c r="I4" s="34"/>
      <c r="J4" s="34"/>
      <c r="K4" s="34"/>
      <c r="L4" s="35"/>
    </row>
    <row r="5" spans="1:12" x14ac:dyDescent="0.25">
      <c r="A5" s="37"/>
      <c r="B5" s="34" t="s">
        <v>432</v>
      </c>
      <c r="C5" s="34"/>
      <c r="D5" s="34"/>
      <c r="E5" s="34"/>
      <c r="F5" s="34"/>
      <c r="G5" s="34"/>
      <c r="H5" s="34"/>
      <c r="I5" s="34"/>
      <c r="J5" s="34"/>
      <c r="K5" s="34"/>
      <c r="L5" s="35"/>
    </row>
    <row r="6" spans="1:12" x14ac:dyDescent="0.25">
      <c r="A6" s="37"/>
      <c r="B6" s="34"/>
      <c r="C6" s="34"/>
      <c r="D6" s="34"/>
      <c r="E6" s="34"/>
      <c r="F6" s="34"/>
      <c r="G6" s="34"/>
      <c r="H6" s="34"/>
      <c r="I6" s="34"/>
      <c r="J6" s="34"/>
      <c r="K6" s="34"/>
      <c r="L6" s="35"/>
    </row>
    <row r="7" spans="1:12" x14ac:dyDescent="0.25">
      <c r="A7" s="41"/>
      <c r="B7" s="42"/>
      <c r="C7" s="42"/>
      <c r="D7" s="42"/>
      <c r="E7" s="42"/>
      <c r="F7" s="42"/>
      <c r="G7" s="42"/>
      <c r="H7" s="42"/>
      <c r="I7" s="42"/>
      <c r="J7" s="42"/>
      <c r="K7" s="42"/>
      <c r="L7" s="43"/>
    </row>
    <row r="9" spans="1:12" x14ac:dyDescent="0.25">
      <c r="B9" t="s">
        <v>375</v>
      </c>
    </row>
    <row r="11" spans="1:12" x14ac:dyDescent="0.25">
      <c r="B11" t="s">
        <v>433</v>
      </c>
    </row>
  </sheetData>
  <dataValidations count="1">
    <dataValidation type="list" showInputMessage="1" showErrorMessage="1" sqref="B1" xr:uid="{00000000-0002-0000-1D00-000000000000}">
      <formula1>"Incomplete,Finished,Review"</formula1>
    </dataValidation>
  </dataValidations>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35"/>
  <sheetViews>
    <sheetView workbookViewId="0"/>
  </sheetViews>
  <sheetFormatPr defaultRowHeight="15" x14ac:dyDescent="0.25"/>
  <cols>
    <col min="2" max="2" width="10.5703125" customWidth="1"/>
  </cols>
  <sheetData>
    <row r="1" spans="1:12" x14ac:dyDescent="0.25">
      <c r="A1" s="28">
        <v>19</v>
      </c>
      <c r="B1" s="29" t="s">
        <v>183</v>
      </c>
      <c r="C1" s="30"/>
      <c r="D1" s="31" t="s">
        <v>434</v>
      </c>
      <c r="E1" s="30"/>
      <c r="F1" s="30"/>
      <c r="G1" s="30"/>
      <c r="H1" s="30"/>
      <c r="I1" s="30"/>
      <c r="J1" s="30"/>
      <c r="K1" s="30"/>
      <c r="L1" s="32"/>
    </row>
    <row r="2" spans="1:12" x14ac:dyDescent="0.25">
      <c r="A2" s="33" t="s">
        <v>145</v>
      </c>
      <c r="B2" s="34"/>
      <c r="C2" s="34"/>
      <c r="D2" s="34"/>
      <c r="E2" s="34"/>
      <c r="F2" s="34"/>
      <c r="G2" s="34"/>
      <c r="H2" s="34"/>
      <c r="I2" s="34"/>
      <c r="J2" s="34"/>
      <c r="K2" s="34"/>
      <c r="L2" s="35"/>
    </row>
    <row r="3" spans="1:12" x14ac:dyDescent="0.25">
      <c r="A3" s="36">
        <v>20</v>
      </c>
      <c r="B3" s="34"/>
      <c r="C3" s="34"/>
      <c r="D3" s="34"/>
      <c r="E3" s="34"/>
      <c r="F3" s="34"/>
      <c r="G3" s="34"/>
      <c r="H3" s="34"/>
      <c r="I3" s="34"/>
      <c r="J3" s="34"/>
      <c r="K3" s="34"/>
      <c r="L3" s="35"/>
    </row>
    <row r="4" spans="1:12" x14ac:dyDescent="0.25">
      <c r="A4" s="37"/>
      <c r="B4" s="34"/>
      <c r="C4" s="34"/>
      <c r="D4" s="34"/>
      <c r="E4" s="34"/>
      <c r="F4" s="34"/>
      <c r="G4" s="34"/>
      <c r="H4" s="34"/>
      <c r="I4" s="34"/>
      <c r="J4" s="34"/>
      <c r="K4" s="34"/>
      <c r="L4" s="35"/>
    </row>
    <row r="5" spans="1:12" x14ac:dyDescent="0.25">
      <c r="A5" s="37"/>
      <c r="B5" s="34" t="s">
        <v>435</v>
      </c>
      <c r="C5" s="34"/>
      <c r="D5" s="34"/>
      <c r="E5" s="34"/>
      <c r="F5" s="34"/>
      <c r="G5" s="34"/>
      <c r="H5" s="34"/>
      <c r="I5" s="34"/>
      <c r="J5" s="34"/>
      <c r="K5" s="34"/>
      <c r="L5" s="35"/>
    </row>
    <row r="6" spans="1:12" x14ac:dyDescent="0.25">
      <c r="A6" s="37"/>
      <c r="B6" s="34"/>
      <c r="C6" s="34"/>
      <c r="D6" s="34"/>
      <c r="E6" s="34"/>
      <c r="F6" s="34"/>
      <c r="G6" s="34"/>
      <c r="H6" s="34"/>
      <c r="I6" s="34"/>
      <c r="J6" s="34"/>
      <c r="K6" s="34"/>
      <c r="L6" s="35"/>
    </row>
    <row r="7" spans="1:12" x14ac:dyDescent="0.25">
      <c r="A7" s="37"/>
      <c r="B7" s="34"/>
      <c r="C7" s="34"/>
      <c r="D7" s="34"/>
      <c r="E7" s="34"/>
      <c r="F7" s="34"/>
      <c r="G7" s="34"/>
      <c r="H7" s="34"/>
      <c r="I7" s="34"/>
      <c r="J7" s="34"/>
      <c r="K7" s="34"/>
      <c r="L7" s="35"/>
    </row>
    <row r="8" spans="1:12" x14ac:dyDescent="0.25">
      <c r="A8" s="37"/>
      <c r="B8" s="34"/>
      <c r="C8" s="34"/>
      <c r="D8" s="34"/>
      <c r="E8" s="34"/>
      <c r="F8" s="34"/>
      <c r="G8" s="34"/>
      <c r="H8" s="34"/>
      <c r="I8" s="34"/>
      <c r="J8" s="34"/>
      <c r="K8" s="34"/>
      <c r="L8" s="35"/>
    </row>
    <row r="9" spans="1:12" x14ac:dyDescent="0.25">
      <c r="A9" s="37"/>
      <c r="B9" s="34"/>
      <c r="C9" s="34"/>
      <c r="D9" s="34"/>
      <c r="E9" s="34"/>
      <c r="F9" s="34"/>
      <c r="G9" s="34"/>
      <c r="H9" s="34"/>
      <c r="I9" s="34"/>
      <c r="J9" s="34"/>
      <c r="K9" s="34"/>
      <c r="L9" s="35"/>
    </row>
    <row r="10" spans="1:12" x14ac:dyDescent="0.25">
      <c r="A10" s="37"/>
      <c r="B10" s="34"/>
      <c r="C10" s="34"/>
      <c r="D10" s="34"/>
      <c r="E10" s="34"/>
      <c r="F10" s="34"/>
      <c r="G10" s="34"/>
      <c r="H10" s="34"/>
      <c r="I10" s="34"/>
      <c r="J10" s="34"/>
      <c r="K10" s="34"/>
      <c r="L10" s="35"/>
    </row>
    <row r="11" spans="1:12" x14ac:dyDescent="0.25">
      <c r="A11" s="37"/>
      <c r="B11" s="34"/>
      <c r="C11" s="34"/>
      <c r="D11" s="34"/>
      <c r="E11" s="34"/>
      <c r="F11" s="34"/>
      <c r="G11" s="34"/>
      <c r="H11" s="34"/>
      <c r="I11" s="34"/>
      <c r="J11" s="34"/>
      <c r="K11" s="34"/>
      <c r="L11" s="35"/>
    </row>
    <row r="12" spans="1:12" x14ac:dyDescent="0.25">
      <c r="A12" s="37"/>
      <c r="B12" s="34"/>
      <c r="C12" s="34"/>
      <c r="D12" s="34"/>
      <c r="E12" s="34"/>
      <c r="F12" s="34"/>
      <c r="G12" s="34"/>
      <c r="H12" s="34"/>
      <c r="I12" s="34"/>
      <c r="J12" s="34"/>
      <c r="K12" s="34"/>
      <c r="L12" s="35"/>
    </row>
    <row r="13" spans="1:12" x14ac:dyDescent="0.25">
      <c r="A13" s="37"/>
      <c r="B13" s="34"/>
      <c r="C13" s="34"/>
      <c r="D13" s="34"/>
      <c r="E13" s="34"/>
      <c r="F13" s="34"/>
      <c r="G13" s="34"/>
      <c r="H13" s="34"/>
      <c r="I13" s="34"/>
      <c r="J13" s="34"/>
      <c r="K13" s="34"/>
      <c r="L13" s="35"/>
    </row>
    <row r="14" spans="1:12" x14ac:dyDescent="0.25">
      <c r="A14" s="37"/>
      <c r="B14" s="34"/>
      <c r="C14" s="34"/>
      <c r="D14" s="34"/>
      <c r="E14" s="34"/>
      <c r="F14" s="34"/>
      <c r="G14" s="34"/>
      <c r="H14" s="34"/>
      <c r="I14" s="34"/>
      <c r="J14" s="34"/>
      <c r="K14" s="34"/>
      <c r="L14" s="35"/>
    </row>
    <row r="15" spans="1:12" x14ac:dyDescent="0.25">
      <c r="A15" s="37"/>
      <c r="B15" s="34"/>
      <c r="C15" s="34"/>
      <c r="D15" s="34"/>
      <c r="E15" s="34"/>
      <c r="F15" s="34"/>
      <c r="G15" s="34"/>
      <c r="H15" s="34"/>
      <c r="I15" s="34"/>
      <c r="J15" s="34"/>
      <c r="K15" s="34"/>
      <c r="L15" s="35"/>
    </row>
    <row r="16" spans="1:12" x14ac:dyDescent="0.25">
      <c r="A16" s="37"/>
      <c r="B16" s="34"/>
      <c r="C16" s="34"/>
      <c r="D16" s="34"/>
      <c r="E16" s="34"/>
      <c r="F16" s="34"/>
      <c r="G16" s="34"/>
      <c r="H16" s="34"/>
      <c r="I16" s="34"/>
      <c r="J16" s="34"/>
      <c r="K16" s="34"/>
      <c r="L16" s="35"/>
    </row>
    <row r="17" spans="1:12" x14ac:dyDescent="0.25">
      <c r="A17" s="37"/>
      <c r="B17" s="34"/>
      <c r="C17" s="34"/>
      <c r="D17" s="34"/>
      <c r="E17" s="34"/>
      <c r="F17" s="34"/>
      <c r="G17" s="34"/>
      <c r="H17" s="34"/>
      <c r="I17" s="34"/>
      <c r="J17" s="34"/>
      <c r="K17" s="34"/>
      <c r="L17" s="35"/>
    </row>
    <row r="18" spans="1:12" x14ac:dyDescent="0.25">
      <c r="A18" s="37"/>
      <c r="B18" s="34"/>
      <c r="C18" s="34"/>
      <c r="D18" s="34"/>
      <c r="E18" s="34"/>
      <c r="F18" s="34"/>
      <c r="G18" s="34"/>
      <c r="H18" s="34"/>
      <c r="I18" s="34"/>
      <c r="J18" s="34"/>
      <c r="K18" s="34"/>
      <c r="L18" s="35"/>
    </row>
    <row r="19" spans="1:12" x14ac:dyDescent="0.25">
      <c r="A19" s="37"/>
      <c r="B19" s="34"/>
      <c r="C19" s="34"/>
      <c r="D19" s="34"/>
      <c r="E19" s="34"/>
      <c r="F19" s="34"/>
      <c r="G19" s="34"/>
      <c r="H19" s="34"/>
      <c r="I19" s="34"/>
      <c r="J19" s="34"/>
      <c r="K19" s="34"/>
      <c r="L19" s="35"/>
    </row>
    <row r="20" spans="1:12" x14ac:dyDescent="0.25">
      <c r="A20" s="37"/>
      <c r="B20" s="34"/>
      <c r="C20" s="34"/>
      <c r="D20" s="34"/>
      <c r="E20" s="34"/>
      <c r="F20" s="34"/>
      <c r="G20" s="34"/>
      <c r="H20" s="34"/>
      <c r="I20" s="34"/>
      <c r="J20" s="34"/>
      <c r="K20" s="34"/>
      <c r="L20" s="35"/>
    </row>
    <row r="21" spans="1:12" x14ac:dyDescent="0.25">
      <c r="A21" s="37"/>
      <c r="B21" s="34"/>
      <c r="C21" s="34"/>
      <c r="D21" s="34"/>
      <c r="E21" s="34"/>
      <c r="F21" s="34"/>
      <c r="G21" s="34"/>
      <c r="H21" s="34"/>
      <c r="I21" s="34"/>
      <c r="J21" s="34"/>
      <c r="K21" s="34"/>
      <c r="L21" s="35"/>
    </row>
    <row r="22" spans="1:12" x14ac:dyDescent="0.25">
      <c r="A22" s="37"/>
      <c r="B22" s="34"/>
      <c r="C22" s="34"/>
      <c r="D22" s="34"/>
      <c r="E22" s="34"/>
      <c r="F22" s="34"/>
      <c r="G22" s="34"/>
      <c r="H22" s="34"/>
      <c r="I22" s="34"/>
      <c r="J22" s="34"/>
      <c r="K22" s="34"/>
      <c r="L22" s="35"/>
    </row>
    <row r="23" spans="1:12" x14ac:dyDescent="0.25">
      <c r="A23" s="37"/>
      <c r="B23" s="34"/>
      <c r="C23" s="34"/>
      <c r="D23" s="34"/>
      <c r="E23" s="34"/>
      <c r="F23" s="34"/>
      <c r="G23" s="34"/>
      <c r="H23" s="34"/>
      <c r="I23" s="34"/>
      <c r="J23" s="34"/>
      <c r="K23" s="34"/>
      <c r="L23" s="35"/>
    </row>
    <row r="24" spans="1:12" x14ac:dyDescent="0.25">
      <c r="A24" s="37"/>
      <c r="B24" s="34"/>
      <c r="C24" s="34"/>
      <c r="D24" s="34"/>
      <c r="E24" s="34"/>
      <c r="F24" s="34"/>
      <c r="G24" s="34"/>
      <c r="H24" s="34"/>
      <c r="I24" s="34"/>
      <c r="J24" s="34"/>
      <c r="K24" s="34"/>
      <c r="L24" s="35"/>
    </row>
    <row r="25" spans="1:12" x14ac:dyDescent="0.25">
      <c r="A25" s="37"/>
      <c r="B25" s="34"/>
      <c r="C25" s="34"/>
      <c r="D25" s="34"/>
      <c r="E25" s="34"/>
      <c r="F25" s="34"/>
      <c r="G25" s="34"/>
      <c r="H25" s="34"/>
      <c r="I25" s="34"/>
      <c r="J25" s="34"/>
      <c r="K25" s="34"/>
      <c r="L25" s="35"/>
    </row>
    <row r="26" spans="1:12" x14ac:dyDescent="0.25">
      <c r="A26" s="37"/>
      <c r="B26" s="34"/>
      <c r="C26" s="34"/>
      <c r="D26" s="34"/>
      <c r="E26" s="34"/>
      <c r="F26" s="34"/>
      <c r="G26" s="34"/>
      <c r="H26" s="34"/>
      <c r="I26" s="34"/>
      <c r="J26" s="34"/>
      <c r="K26" s="34"/>
      <c r="L26" s="35"/>
    </row>
    <row r="27" spans="1:12" x14ac:dyDescent="0.25">
      <c r="A27" s="37"/>
      <c r="B27" s="34"/>
      <c r="C27" s="34"/>
      <c r="D27" s="34"/>
      <c r="E27" s="34"/>
      <c r="F27" s="34"/>
      <c r="G27" s="34"/>
      <c r="H27" s="34"/>
      <c r="I27" s="34"/>
      <c r="J27" s="34"/>
      <c r="K27" s="34"/>
      <c r="L27" s="35"/>
    </row>
    <row r="28" spans="1:12" x14ac:dyDescent="0.25">
      <c r="A28" s="37"/>
      <c r="B28" s="34" t="s">
        <v>436</v>
      </c>
      <c r="C28" s="34"/>
      <c r="D28" s="34"/>
      <c r="E28" s="34"/>
      <c r="F28" s="34"/>
      <c r="G28" s="34"/>
      <c r="H28" s="34"/>
      <c r="I28" s="34"/>
      <c r="J28" s="34"/>
      <c r="K28" s="34"/>
      <c r="L28" s="35"/>
    </row>
    <row r="29" spans="1:12" x14ac:dyDescent="0.25">
      <c r="A29" s="37"/>
      <c r="B29" s="34"/>
      <c r="C29" s="34"/>
      <c r="D29" s="34"/>
      <c r="E29" s="34"/>
      <c r="F29" s="34"/>
      <c r="G29" s="34"/>
      <c r="H29" s="34"/>
      <c r="I29" s="34"/>
      <c r="J29" s="34"/>
      <c r="K29" s="34"/>
      <c r="L29" s="35"/>
    </row>
    <row r="30" spans="1:12" x14ac:dyDescent="0.25">
      <c r="A30" s="41"/>
      <c r="B30" s="42"/>
      <c r="C30" s="42"/>
      <c r="D30" s="42"/>
      <c r="E30" s="42"/>
      <c r="F30" s="42"/>
      <c r="G30" s="42"/>
      <c r="H30" s="42"/>
      <c r="I30" s="42"/>
      <c r="J30" s="42"/>
      <c r="K30" s="42"/>
      <c r="L30" s="43"/>
    </row>
    <row r="33" spans="2:2" x14ac:dyDescent="0.25">
      <c r="B33" t="s">
        <v>437</v>
      </c>
    </row>
    <row r="34" spans="2:2" x14ac:dyDescent="0.25">
      <c r="B34" t="s">
        <v>438</v>
      </c>
    </row>
    <row r="35" spans="2:2" x14ac:dyDescent="0.25">
      <c r="B35" t="s">
        <v>439</v>
      </c>
    </row>
  </sheetData>
  <dataValidations count="1">
    <dataValidation type="list" showInputMessage="1" showErrorMessage="1" sqref="B1" xr:uid="{00000000-0002-0000-1E00-000000000000}">
      <formula1>"Incomplete,Finished,Review"</formula1>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18"/>
  <sheetViews>
    <sheetView workbookViewId="0">
      <selection activeCell="N11" sqref="N11"/>
    </sheetView>
  </sheetViews>
  <sheetFormatPr defaultRowHeight="15" x14ac:dyDescent="0.25"/>
  <cols>
    <col min="2" max="2" width="10" customWidth="1"/>
  </cols>
  <sheetData>
    <row r="1" spans="1:12" x14ac:dyDescent="0.25">
      <c r="A1" s="28">
        <v>20</v>
      </c>
      <c r="B1" s="29" t="s">
        <v>183</v>
      </c>
      <c r="C1" s="30"/>
      <c r="D1" s="31" t="s">
        <v>440</v>
      </c>
      <c r="E1" s="30"/>
      <c r="F1" s="30"/>
      <c r="G1" s="30"/>
      <c r="H1" s="30"/>
      <c r="I1" s="30"/>
      <c r="J1" s="30"/>
      <c r="K1" s="30"/>
      <c r="L1" s="32"/>
    </row>
    <row r="2" spans="1:12" x14ac:dyDescent="0.25">
      <c r="A2" s="33" t="s">
        <v>145</v>
      </c>
      <c r="B2" s="34"/>
      <c r="C2" s="34"/>
      <c r="D2" s="34"/>
      <c r="E2" s="34"/>
      <c r="F2" s="34"/>
      <c r="G2" s="34"/>
      <c r="H2" s="34"/>
      <c r="I2" s="34"/>
      <c r="J2" s="34"/>
      <c r="K2" s="34"/>
      <c r="L2" s="35"/>
    </row>
    <row r="3" spans="1:12" x14ac:dyDescent="0.25">
      <c r="A3" s="36">
        <v>50</v>
      </c>
      <c r="B3" s="34"/>
      <c r="C3" s="34"/>
      <c r="D3" s="34"/>
      <c r="E3" s="34"/>
      <c r="F3" s="34"/>
      <c r="G3" s="34"/>
      <c r="H3" s="34"/>
      <c r="I3" s="34"/>
      <c r="J3" s="34"/>
      <c r="K3" s="34"/>
      <c r="L3" s="35"/>
    </row>
    <row r="4" spans="1:12" x14ac:dyDescent="0.25">
      <c r="A4" s="37"/>
      <c r="B4" s="34"/>
      <c r="C4" s="34"/>
      <c r="D4" s="34"/>
      <c r="E4" s="34"/>
      <c r="F4" s="34"/>
      <c r="G4" s="34"/>
      <c r="H4" s="34"/>
      <c r="I4" s="34"/>
      <c r="J4" s="34"/>
      <c r="K4" s="34"/>
      <c r="L4" s="35"/>
    </row>
    <row r="5" spans="1:12" x14ac:dyDescent="0.25">
      <c r="A5" s="37"/>
      <c r="B5" s="34" t="s">
        <v>441</v>
      </c>
      <c r="C5" s="34"/>
      <c r="D5" s="34"/>
      <c r="E5" s="34"/>
      <c r="F5" s="34"/>
      <c r="G5" s="34"/>
      <c r="H5" s="34"/>
      <c r="I5" s="34"/>
      <c r="J5" s="34"/>
      <c r="K5" s="34"/>
      <c r="L5" s="35"/>
    </row>
    <row r="6" spans="1:12" x14ac:dyDescent="0.25">
      <c r="A6" s="37"/>
      <c r="B6" s="34" t="s">
        <v>442</v>
      </c>
      <c r="C6" s="34"/>
      <c r="D6" s="34"/>
      <c r="E6" s="34"/>
      <c r="F6" s="34"/>
      <c r="G6" s="34"/>
      <c r="H6" s="34"/>
      <c r="I6" s="34"/>
      <c r="J6" s="34"/>
      <c r="K6" s="34"/>
      <c r="L6" s="35"/>
    </row>
    <row r="7" spans="1:12" x14ac:dyDescent="0.25">
      <c r="A7" s="37"/>
      <c r="B7" s="39"/>
      <c r="C7" s="34"/>
      <c r="D7" s="34"/>
      <c r="E7" s="34"/>
      <c r="F7" s="34"/>
      <c r="G7" s="34"/>
      <c r="H7" s="34"/>
      <c r="I7" s="34"/>
      <c r="J7" s="34"/>
      <c r="K7" s="34"/>
      <c r="L7" s="35"/>
    </row>
    <row r="8" spans="1:12" x14ac:dyDescent="0.25">
      <c r="A8" s="37"/>
      <c r="B8" s="54" t="s">
        <v>443</v>
      </c>
      <c r="C8" s="34"/>
      <c r="D8" s="34"/>
      <c r="E8" s="34"/>
      <c r="F8" s="34"/>
      <c r="G8" s="34"/>
      <c r="H8" s="34"/>
      <c r="I8" s="34"/>
      <c r="J8" s="34"/>
      <c r="K8" s="34"/>
      <c r="L8" s="35"/>
    </row>
    <row r="9" spans="1:12" x14ac:dyDescent="0.25">
      <c r="A9" s="41"/>
      <c r="B9" s="42"/>
      <c r="C9" s="42"/>
      <c r="D9" s="42"/>
      <c r="E9" s="42"/>
      <c r="F9" s="42"/>
      <c r="G9" s="42"/>
      <c r="H9" s="42"/>
      <c r="I9" s="42"/>
      <c r="J9" s="42"/>
      <c r="K9" s="42"/>
      <c r="L9" s="43"/>
    </row>
    <row r="12" spans="1:12" x14ac:dyDescent="0.25">
      <c r="B12" t="s">
        <v>163</v>
      </c>
      <c r="C12" t="s">
        <v>444</v>
      </c>
    </row>
    <row r="13" spans="1:12" x14ac:dyDescent="0.25">
      <c r="C13" t="s">
        <v>445</v>
      </c>
    </row>
    <row r="14" spans="1:12" x14ac:dyDescent="0.25">
      <c r="C14" t="s">
        <v>446</v>
      </c>
    </row>
    <row r="15" spans="1:12" x14ac:dyDescent="0.25">
      <c r="C15" t="s">
        <v>447</v>
      </c>
    </row>
    <row r="17" spans="2:3" x14ac:dyDescent="0.25">
      <c r="B17" t="s">
        <v>165</v>
      </c>
      <c r="C17" t="s">
        <v>448</v>
      </c>
    </row>
    <row r="18" spans="2:3" x14ac:dyDescent="0.25">
      <c r="C18" t="s">
        <v>449</v>
      </c>
    </row>
  </sheetData>
  <dataValidations count="1">
    <dataValidation type="list" showInputMessage="1" showErrorMessage="1" sqref="B1" xr:uid="{00000000-0002-0000-2100-000000000000}">
      <formula1>"Incomplete,Finished,Review"</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33"/>
  <sheetViews>
    <sheetView workbookViewId="0"/>
  </sheetViews>
  <sheetFormatPr defaultRowHeight="15" x14ac:dyDescent="0.25"/>
  <cols>
    <col min="2" max="2" width="10.5703125" customWidth="1"/>
    <col min="3" max="3" width="8.7109375" customWidth="1"/>
  </cols>
  <sheetData>
    <row r="1" spans="1:12" x14ac:dyDescent="0.25">
      <c r="A1" s="28" t="s">
        <v>148</v>
      </c>
      <c r="B1" s="29" t="s">
        <v>183</v>
      </c>
      <c r="C1" s="30"/>
      <c r="D1" s="30"/>
      <c r="E1" s="30"/>
      <c r="F1" s="30"/>
      <c r="G1" s="30"/>
      <c r="H1" s="30"/>
      <c r="I1" s="30"/>
      <c r="J1" s="30"/>
      <c r="K1" s="30"/>
      <c r="L1" s="32"/>
    </row>
    <row r="2" spans="1:12" x14ac:dyDescent="0.25">
      <c r="A2" s="33" t="s">
        <v>145</v>
      </c>
      <c r="B2" s="34"/>
      <c r="C2" s="34"/>
      <c r="D2" s="34"/>
      <c r="E2" s="34"/>
      <c r="F2" s="34"/>
      <c r="G2" s="34"/>
      <c r="H2" s="34"/>
      <c r="I2" s="34"/>
      <c r="J2" s="34"/>
      <c r="K2" s="34"/>
      <c r="L2" s="35"/>
    </row>
    <row r="3" spans="1:12" x14ac:dyDescent="0.25">
      <c r="A3" s="36">
        <v>200</v>
      </c>
      <c r="B3" s="34"/>
      <c r="C3" s="34"/>
      <c r="D3" s="34"/>
      <c r="E3" s="34"/>
      <c r="F3" s="34"/>
      <c r="G3" s="34"/>
      <c r="H3" s="34"/>
      <c r="I3" s="34"/>
      <c r="J3" s="34"/>
      <c r="K3" s="34"/>
      <c r="L3" s="35"/>
    </row>
    <row r="4" spans="1:12" x14ac:dyDescent="0.25">
      <c r="A4" s="37"/>
      <c r="B4" s="34"/>
      <c r="C4" s="34"/>
      <c r="D4" s="34"/>
      <c r="E4" s="34"/>
      <c r="F4" s="34"/>
      <c r="G4" s="34"/>
      <c r="H4" s="34"/>
      <c r="I4" s="34"/>
      <c r="J4" s="34"/>
      <c r="K4" s="34"/>
      <c r="L4" s="35"/>
    </row>
    <row r="5" spans="1:12" x14ac:dyDescent="0.25">
      <c r="A5" s="49" t="s">
        <v>450</v>
      </c>
      <c r="B5" s="34"/>
      <c r="C5" s="34"/>
      <c r="D5" s="34"/>
      <c r="E5" s="34"/>
      <c r="F5" s="34"/>
      <c r="G5" s="34"/>
      <c r="H5" s="34"/>
      <c r="I5" s="34"/>
      <c r="J5" s="34"/>
      <c r="K5" s="34"/>
      <c r="L5" s="35"/>
    </row>
    <row r="6" spans="1:12" x14ac:dyDescent="0.25">
      <c r="A6" s="37"/>
      <c r="B6" s="34"/>
      <c r="C6" s="34"/>
      <c r="D6" s="34"/>
      <c r="E6" s="34"/>
      <c r="F6" s="34"/>
      <c r="G6" s="34"/>
      <c r="H6" s="34"/>
      <c r="I6" s="34"/>
      <c r="J6" s="34"/>
      <c r="K6" s="34"/>
      <c r="L6" s="35"/>
    </row>
    <row r="7" spans="1:12" x14ac:dyDescent="0.25">
      <c r="A7" s="49" t="s">
        <v>451</v>
      </c>
      <c r="B7" s="34"/>
      <c r="C7" s="34"/>
      <c r="D7" s="34"/>
      <c r="E7" s="34"/>
      <c r="F7" s="34"/>
      <c r="G7" s="34"/>
      <c r="H7" s="34"/>
      <c r="I7" s="34"/>
      <c r="J7" s="34"/>
      <c r="K7" s="34"/>
      <c r="L7" s="35"/>
    </row>
    <row r="8" spans="1:12" x14ac:dyDescent="0.25">
      <c r="A8" s="49" t="s">
        <v>452</v>
      </c>
      <c r="B8" s="34"/>
      <c r="C8" s="34"/>
      <c r="D8" s="34"/>
      <c r="E8" s="34"/>
      <c r="F8" s="34"/>
      <c r="G8" s="34"/>
      <c r="H8" s="34"/>
      <c r="I8" s="34"/>
      <c r="J8" s="34"/>
      <c r="K8" s="34"/>
      <c r="L8" s="35"/>
    </row>
    <row r="9" spans="1:12" x14ac:dyDescent="0.25">
      <c r="A9" s="37"/>
      <c r="B9" s="34"/>
      <c r="C9" s="34"/>
      <c r="D9" s="34"/>
      <c r="E9" s="34"/>
      <c r="F9" s="34"/>
      <c r="G9" s="34"/>
      <c r="H9" s="34"/>
      <c r="I9" s="34"/>
      <c r="J9" s="34"/>
      <c r="K9" s="34"/>
      <c r="L9" s="35"/>
    </row>
    <row r="10" spans="1:12" x14ac:dyDescent="0.25">
      <c r="A10" s="37"/>
      <c r="B10" s="34" t="s">
        <v>453</v>
      </c>
      <c r="C10" s="34"/>
      <c r="D10" s="34"/>
      <c r="E10" s="34"/>
      <c r="F10" s="34"/>
      <c r="G10" s="34"/>
      <c r="H10" s="34"/>
      <c r="I10" s="34"/>
      <c r="J10" s="34"/>
      <c r="K10" s="34"/>
      <c r="L10" s="35"/>
    </row>
    <row r="11" spans="1:12" x14ac:dyDescent="0.25">
      <c r="A11" s="37"/>
      <c r="B11" s="34"/>
      <c r="C11" s="34"/>
      <c r="D11" s="34"/>
      <c r="E11" s="34"/>
      <c r="F11" s="34"/>
      <c r="G11" s="34"/>
      <c r="H11" s="34"/>
      <c r="I11" s="34"/>
      <c r="J11" s="34"/>
      <c r="K11" s="34"/>
      <c r="L11" s="35"/>
    </row>
    <row r="12" spans="1:12" x14ac:dyDescent="0.25">
      <c r="A12" s="37"/>
      <c r="B12" s="34" t="s">
        <v>454</v>
      </c>
      <c r="C12" s="34"/>
      <c r="D12" s="34"/>
      <c r="E12" s="34"/>
      <c r="F12" s="34"/>
      <c r="G12" s="34"/>
      <c r="H12" s="34"/>
      <c r="I12" s="34"/>
      <c r="J12" s="34"/>
      <c r="K12" s="34"/>
      <c r="L12" s="35"/>
    </row>
    <row r="13" spans="1:12" x14ac:dyDescent="0.25">
      <c r="A13" s="37"/>
      <c r="B13" s="34" t="s">
        <v>455</v>
      </c>
      <c r="C13" s="34"/>
      <c r="D13" s="34"/>
      <c r="E13" s="34"/>
      <c r="F13" s="34"/>
      <c r="G13" s="34"/>
      <c r="H13" s="34"/>
      <c r="I13" s="34"/>
      <c r="J13" s="34"/>
      <c r="K13" s="34"/>
      <c r="L13" s="35"/>
    </row>
    <row r="14" spans="1:12" x14ac:dyDescent="0.25">
      <c r="A14" s="37"/>
      <c r="B14" s="34" t="s">
        <v>456</v>
      </c>
      <c r="C14" s="34"/>
      <c r="D14" s="34"/>
      <c r="E14" s="34"/>
      <c r="F14" s="34"/>
      <c r="G14" s="34"/>
      <c r="H14" s="34"/>
      <c r="I14" s="34"/>
      <c r="J14" s="34"/>
      <c r="K14" s="34"/>
      <c r="L14" s="35"/>
    </row>
    <row r="15" spans="1:12" x14ac:dyDescent="0.25">
      <c r="A15" s="37"/>
      <c r="B15" s="39"/>
      <c r="C15" s="34"/>
      <c r="D15" s="34"/>
      <c r="E15" s="34"/>
      <c r="F15" s="34"/>
      <c r="G15" s="34"/>
      <c r="H15" s="34"/>
      <c r="I15" s="34"/>
      <c r="J15" s="34"/>
      <c r="K15" s="34"/>
      <c r="L15" s="35"/>
    </row>
    <row r="16" spans="1:12" x14ac:dyDescent="0.25">
      <c r="A16" s="37"/>
      <c r="B16" s="34" t="s">
        <v>457</v>
      </c>
      <c r="C16" s="34"/>
      <c r="D16" s="34"/>
      <c r="E16" s="34"/>
      <c r="F16" s="34"/>
      <c r="G16" s="34"/>
      <c r="H16" s="34"/>
      <c r="I16" s="34"/>
      <c r="J16" s="34"/>
      <c r="K16" s="34"/>
      <c r="L16" s="35"/>
    </row>
    <row r="17" spans="1:12" x14ac:dyDescent="0.25">
      <c r="A17" s="37"/>
      <c r="B17" s="34" t="s">
        <v>458</v>
      </c>
      <c r="C17" s="34"/>
      <c r="D17" s="34"/>
      <c r="E17" s="34"/>
      <c r="F17" s="34"/>
      <c r="G17" s="34"/>
      <c r="H17" s="34"/>
      <c r="I17" s="34"/>
      <c r="J17" s="34"/>
      <c r="K17" s="34"/>
      <c r="L17" s="35"/>
    </row>
    <row r="18" spans="1:12" x14ac:dyDescent="0.25">
      <c r="A18" s="37"/>
      <c r="B18" s="34" t="s">
        <v>459</v>
      </c>
      <c r="C18" s="34"/>
      <c r="D18" s="34"/>
      <c r="E18" s="34"/>
      <c r="F18" s="34"/>
      <c r="G18" s="34"/>
      <c r="H18" s="34"/>
      <c r="I18" s="34"/>
      <c r="J18" s="34"/>
      <c r="K18" s="34"/>
      <c r="L18" s="35"/>
    </row>
    <row r="19" spans="1:12" x14ac:dyDescent="0.25">
      <c r="A19" s="37"/>
      <c r="B19" s="39"/>
      <c r="C19" s="34"/>
      <c r="D19" s="34"/>
      <c r="E19" s="34"/>
      <c r="F19" s="34"/>
      <c r="G19" s="34"/>
      <c r="H19" s="34"/>
      <c r="I19" s="34"/>
      <c r="J19" s="34"/>
      <c r="K19" s="34"/>
      <c r="L19" s="35"/>
    </row>
    <row r="20" spans="1:12" x14ac:dyDescent="0.25">
      <c r="A20" s="37"/>
      <c r="B20" s="39" t="s">
        <v>331</v>
      </c>
      <c r="C20" s="34" t="s">
        <v>460</v>
      </c>
      <c r="D20" s="34"/>
      <c r="E20" s="34"/>
      <c r="F20" s="34"/>
      <c r="G20" s="34"/>
      <c r="H20" s="34"/>
      <c r="I20" s="34"/>
      <c r="J20" s="34"/>
      <c r="K20" s="34"/>
      <c r="L20" s="35"/>
    </row>
    <row r="21" spans="1:12" x14ac:dyDescent="0.25">
      <c r="A21" s="37"/>
      <c r="B21" s="39"/>
      <c r="C21" s="34"/>
      <c r="D21" s="34"/>
      <c r="E21" s="34"/>
      <c r="F21" s="34"/>
      <c r="G21" s="34"/>
      <c r="H21" s="34"/>
      <c r="I21" s="34"/>
      <c r="J21" s="34"/>
      <c r="K21" s="34"/>
      <c r="L21" s="35"/>
    </row>
    <row r="22" spans="1:12" x14ac:dyDescent="0.25">
      <c r="A22" s="37"/>
      <c r="B22" s="39" t="s">
        <v>333</v>
      </c>
      <c r="C22" s="34" t="s">
        <v>461</v>
      </c>
      <c r="D22" s="34"/>
      <c r="E22" s="34"/>
      <c r="F22" s="34"/>
      <c r="G22" s="34"/>
      <c r="H22" s="34"/>
      <c r="I22" s="34"/>
      <c r="J22" s="34"/>
      <c r="K22" s="34"/>
      <c r="L22" s="35"/>
    </row>
    <row r="23" spans="1:12" x14ac:dyDescent="0.25">
      <c r="A23" s="37"/>
      <c r="B23" s="39"/>
      <c r="C23" s="34"/>
      <c r="D23" s="45"/>
      <c r="E23" s="45"/>
      <c r="F23" s="45"/>
      <c r="G23" s="34"/>
      <c r="H23" s="34"/>
      <c r="I23" s="34"/>
      <c r="J23" s="34"/>
      <c r="K23" s="34"/>
      <c r="L23" s="35"/>
    </row>
    <row r="24" spans="1:12" x14ac:dyDescent="0.25">
      <c r="A24" s="37"/>
      <c r="B24" s="39" t="s">
        <v>336</v>
      </c>
      <c r="C24" s="34" t="s">
        <v>462</v>
      </c>
      <c r="D24" s="45"/>
      <c r="E24" s="45"/>
      <c r="F24" s="45"/>
      <c r="G24" s="34"/>
      <c r="H24" s="34"/>
      <c r="I24" s="34"/>
      <c r="J24" s="34"/>
      <c r="K24" s="34"/>
      <c r="L24" s="35"/>
    </row>
    <row r="25" spans="1:12" x14ac:dyDescent="0.25">
      <c r="A25" s="37"/>
      <c r="B25" s="39"/>
      <c r="C25" s="34"/>
      <c r="D25" s="45"/>
      <c r="E25" s="45"/>
      <c r="F25" s="45"/>
      <c r="G25" s="34"/>
      <c r="H25" s="34"/>
      <c r="I25" s="34"/>
      <c r="J25" s="34"/>
      <c r="K25" s="34"/>
      <c r="L25" s="35"/>
    </row>
    <row r="26" spans="1:12" x14ac:dyDescent="0.25">
      <c r="A26" s="37"/>
      <c r="B26" s="39" t="s">
        <v>342</v>
      </c>
      <c r="C26" s="34" t="s">
        <v>463</v>
      </c>
      <c r="D26" s="45"/>
      <c r="E26" s="45"/>
      <c r="F26" s="45"/>
      <c r="G26" s="34"/>
      <c r="H26" s="34"/>
      <c r="I26" s="34"/>
      <c r="J26" s="34"/>
      <c r="K26" s="34"/>
      <c r="L26" s="35"/>
    </row>
    <row r="27" spans="1:12" x14ac:dyDescent="0.25">
      <c r="A27" s="37"/>
      <c r="B27" s="39"/>
      <c r="C27" s="56" t="s">
        <v>464</v>
      </c>
      <c r="D27" s="50"/>
      <c r="E27" s="50"/>
      <c r="F27" s="51"/>
      <c r="G27" s="34"/>
      <c r="H27" s="34"/>
      <c r="I27" s="34"/>
      <c r="J27" s="34"/>
      <c r="K27" s="34"/>
      <c r="L27" s="35"/>
    </row>
    <row r="28" spans="1:12" x14ac:dyDescent="0.25">
      <c r="A28" s="37"/>
      <c r="B28" s="39"/>
      <c r="C28" s="56" t="s">
        <v>465</v>
      </c>
      <c r="D28" s="50"/>
      <c r="E28" s="50"/>
      <c r="F28" s="51"/>
      <c r="G28" s="34"/>
      <c r="H28" s="34"/>
      <c r="I28" s="34"/>
      <c r="J28" s="34"/>
      <c r="K28" s="34"/>
      <c r="L28" s="35"/>
    </row>
    <row r="29" spans="1:12" x14ac:dyDescent="0.25">
      <c r="A29" s="37"/>
      <c r="B29" s="39"/>
      <c r="C29" s="56"/>
      <c r="D29" s="50"/>
      <c r="E29" s="50"/>
      <c r="F29" s="50"/>
      <c r="G29" s="34"/>
      <c r="H29" s="34"/>
      <c r="I29" s="34"/>
      <c r="J29" s="34"/>
      <c r="K29" s="34"/>
      <c r="L29" s="35"/>
    </row>
    <row r="30" spans="1:12" x14ac:dyDescent="0.25">
      <c r="A30" s="37"/>
      <c r="B30" s="39" t="s">
        <v>344</v>
      </c>
      <c r="C30" s="56" t="s">
        <v>466</v>
      </c>
      <c r="D30" s="50"/>
      <c r="E30" s="50"/>
      <c r="F30" s="50"/>
      <c r="G30" s="34"/>
      <c r="H30" s="34"/>
      <c r="I30" s="34"/>
      <c r="J30" s="34"/>
      <c r="K30" s="34"/>
      <c r="L30" s="35"/>
    </row>
    <row r="31" spans="1:12" x14ac:dyDescent="0.25">
      <c r="A31" s="37"/>
      <c r="B31" s="39"/>
      <c r="C31" s="57"/>
      <c r="D31" s="34"/>
      <c r="E31" s="34"/>
      <c r="F31" s="34"/>
      <c r="G31" s="34"/>
      <c r="H31" s="34"/>
      <c r="I31" s="34"/>
      <c r="J31" s="34"/>
      <c r="K31" s="34"/>
      <c r="L31" s="35"/>
    </row>
    <row r="32" spans="1:12" x14ac:dyDescent="0.25">
      <c r="A32" s="37"/>
      <c r="B32" s="39" t="s">
        <v>467</v>
      </c>
      <c r="C32" s="34" t="s">
        <v>468</v>
      </c>
      <c r="D32" s="34"/>
      <c r="E32" s="34"/>
      <c r="F32" s="34"/>
      <c r="G32" s="34"/>
      <c r="H32" s="34"/>
      <c r="I32" s="34"/>
      <c r="J32" s="34"/>
      <c r="K32" s="34"/>
      <c r="L32" s="35"/>
    </row>
    <row r="33" spans="1:12" ht="15.75" thickBot="1" x14ac:dyDescent="0.3">
      <c r="A33" s="41"/>
      <c r="B33" s="42"/>
      <c r="C33" s="42"/>
      <c r="D33" s="42"/>
      <c r="E33" s="42"/>
      <c r="F33" s="42"/>
      <c r="G33" s="42"/>
      <c r="H33" s="42"/>
      <c r="I33" s="42"/>
      <c r="J33" s="42"/>
      <c r="K33" s="42"/>
      <c r="L33" s="43"/>
    </row>
  </sheetData>
  <dataValidations count="1">
    <dataValidation type="list" showInputMessage="1" showErrorMessage="1" sqref="B1" xr:uid="{00000000-0002-0000-2300-000000000000}">
      <formula1>"Incomplete,Finished,Review"</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27"/>
  <sheetViews>
    <sheetView workbookViewId="0"/>
  </sheetViews>
  <sheetFormatPr defaultRowHeight="15" x14ac:dyDescent="0.25"/>
  <cols>
    <col min="2" max="2" width="10.5703125" customWidth="1"/>
    <col min="12" max="12" width="17.42578125" customWidth="1"/>
  </cols>
  <sheetData>
    <row r="1" spans="1:12" x14ac:dyDescent="0.25">
      <c r="A1" s="28" t="s">
        <v>149</v>
      </c>
      <c r="B1" s="29" t="s">
        <v>183</v>
      </c>
      <c r="C1" s="30"/>
      <c r="D1" s="30"/>
      <c r="E1" s="30"/>
      <c r="F1" s="30"/>
      <c r="G1" s="30"/>
      <c r="H1" s="30"/>
      <c r="I1" s="30"/>
      <c r="J1" s="30"/>
      <c r="K1" s="30"/>
      <c r="L1" s="32"/>
    </row>
    <row r="2" spans="1:12" x14ac:dyDescent="0.25">
      <c r="A2" s="33" t="s">
        <v>145</v>
      </c>
      <c r="B2" s="34"/>
      <c r="C2" s="34"/>
      <c r="D2" s="34"/>
      <c r="E2" s="34"/>
      <c r="F2" s="34"/>
      <c r="G2" s="34"/>
      <c r="H2" s="34"/>
      <c r="I2" s="34"/>
      <c r="J2" s="34"/>
      <c r="K2" s="34"/>
      <c r="L2" s="35"/>
    </row>
    <row r="3" spans="1:12" x14ac:dyDescent="0.25">
      <c r="A3" s="36">
        <v>200</v>
      </c>
      <c r="B3" s="34"/>
      <c r="C3" s="34"/>
      <c r="D3" s="34"/>
      <c r="E3" s="34"/>
      <c r="F3" s="34"/>
      <c r="G3" s="34"/>
      <c r="H3" s="34"/>
      <c r="I3" s="34"/>
      <c r="J3" s="34"/>
      <c r="K3" s="34"/>
      <c r="L3" s="35"/>
    </row>
    <row r="4" spans="1:12" x14ac:dyDescent="0.25">
      <c r="A4" s="37"/>
      <c r="B4" s="34"/>
      <c r="C4" s="34"/>
      <c r="D4" s="34"/>
      <c r="E4" s="34"/>
      <c r="F4" s="34"/>
      <c r="G4" s="34"/>
      <c r="H4" s="34"/>
      <c r="I4" s="34"/>
      <c r="J4" s="34"/>
      <c r="K4" s="34"/>
      <c r="L4" s="35"/>
    </row>
    <row r="5" spans="1:12" x14ac:dyDescent="0.25">
      <c r="A5" s="49" t="s">
        <v>450</v>
      </c>
      <c r="B5" s="34"/>
      <c r="C5" s="34"/>
      <c r="D5" s="34"/>
      <c r="E5" s="34"/>
      <c r="F5" s="34"/>
      <c r="G5" s="34"/>
      <c r="H5" s="34"/>
      <c r="I5" s="34"/>
      <c r="J5" s="34"/>
      <c r="K5" s="34"/>
      <c r="L5" s="35"/>
    </row>
    <row r="6" spans="1:12" x14ac:dyDescent="0.25">
      <c r="A6" s="37"/>
      <c r="B6" s="34"/>
      <c r="C6" s="34"/>
      <c r="D6" s="34"/>
      <c r="E6" s="34"/>
      <c r="F6" s="34"/>
      <c r="G6" s="34"/>
      <c r="H6" s="34"/>
      <c r="I6" s="34"/>
      <c r="J6" s="34"/>
      <c r="K6" s="34"/>
      <c r="L6" s="35"/>
    </row>
    <row r="7" spans="1:12" x14ac:dyDescent="0.25">
      <c r="A7" s="49" t="s">
        <v>451</v>
      </c>
      <c r="B7" s="34"/>
      <c r="C7" s="34"/>
      <c r="D7" s="34"/>
      <c r="E7" s="34"/>
      <c r="F7" s="34"/>
      <c r="G7" s="34"/>
      <c r="H7" s="34"/>
      <c r="I7" s="34"/>
      <c r="J7" s="34"/>
      <c r="K7" s="34"/>
      <c r="L7" s="35"/>
    </row>
    <row r="8" spans="1:12" x14ac:dyDescent="0.25">
      <c r="A8" s="49" t="s">
        <v>452</v>
      </c>
      <c r="B8" s="34"/>
      <c r="C8" s="34"/>
      <c r="D8" s="34"/>
      <c r="E8" s="34"/>
      <c r="F8" s="34"/>
      <c r="G8" s="34"/>
      <c r="H8" s="34"/>
      <c r="I8" s="34"/>
      <c r="J8" s="34"/>
      <c r="K8" s="34"/>
      <c r="L8" s="35"/>
    </row>
    <row r="9" spans="1:12" x14ac:dyDescent="0.25">
      <c r="A9" s="37"/>
      <c r="B9" s="34"/>
      <c r="C9" s="34"/>
      <c r="D9" s="34"/>
      <c r="E9" s="34"/>
      <c r="F9" s="34"/>
      <c r="G9" s="34"/>
      <c r="H9" s="34"/>
      <c r="I9" s="34"/>
      <c r="J9" s="34"/>
      <c r="K9" s="34"/>
      <c r="L9" s="35"/>
    </row>
    <row r="10" spans="1:12" x14ac:dyDescent="0.25">
      <c r="A10" s="37"/>
      <c r="B10" s="34" t="s">
        <v>469</v>
      </c>
      <c r="C10" s="34"/>
      <c r="D10" s="34"/>
      <c r="E10" s="34"/>
      <c r="F10" s="34"/>
      <c r="G10" s="34"/>
      <c r="H10" s="34"/>
      <c r="I10" s="34"/>
      <c r="J10" s="34"/>
      <c r="K10" s="34"/>
      <c r="L10" s="35"/>
    </row>
    <row r="11" spans="1:12" x14ac:dyDescent="0.25">
      <c r="A11" s="37"/>
      <c r="B11" s="34" t="s">
        <v>470</v>
      </c>
      <c r="C11" s="34"/>
      <c r="D11" s="34"/>
      <c r="E11" s="34"/>
      <c r="F11" s="34"/>
      <c r="G11" s="34"/>
      <c r="H11" s="34"/>
      <c r="I11" s="34"/>
      <c r="J11" s="34"/>
      <c r="K11" s="34"/>
      <c r="L11" s="35"/>
    </row>
    <row r="12" spans="1:12" x14ac:dyDescent="0.25">
      <c r="A12" s="37"/>
      <c r="B12" s="34"/>
      <c r="C12" s="34"/>
      <c r="D12" s="34"/>
      <c r="E12" s="34"/>
      <c r="F12" s="34"/>
      <c r="G12" s="34"/>
      <c r="H12" s="34"/>
      <c r="I12" s="34"/>
      <c r="J12" s="34"/>
      <c r="K12" s="34"/>
      <c r="L12" s="35"/>
    </row>
    <row r="13" spans="1:12" x14ac:dyDescent="0.25">
      <c r="A13" s="37"/>
      <c r="B13" s="34" t="s">
        <v>331</v>
      </c>
      <c r="C13" s="34" t="s">
        <v>471</v>
      </c>
      <c r="D13" s="34"/>
      <c r="E13" s="34"/>
      <c r="F13" s="34"/>
      <c r="G13" s="34"/>
      <c r="H13" s="34"/>
      <c r="I13" s="34"/>
      <c r="J13" s="34"/>
      <c r="K13" s="34"/>
      <c r="L13" s="35"/>
    </row>
    <row r="14" spans="1:12" x14ac:dyDescent="0.25">
      <c r="A14" s="37"/>
      <c r="B14" s="34"/>
      <c r="C14" s="39" t="s">
        <v>472</v>
      </c>
      <c r="D14" s="34" t="s">
        <v>473</v>
      </c>
      <c r="E14" s="34"/>
      <c r="F14" s="34"/>
      <c r="G14" s="34"/>
      <c r="H14" s="34"/>
      <c r="I14" s="34"/>
      <c r="J14" s="34"/>
      <c r="K14" s="34"/>
      <c r="L14" s="35"/>
    </row>
    <row r="15" spans="1:12" x14ac:dyDescent="0.25">
      <c r="A15" s="37"/>
      <c r="B15" s="34"/>
      <c r="C15" s="39" t="s">
        <v>474</v>
      </c>
      <c r="D15" s="34" t="s">
        <v>475</v>
      </c>
      <c r="E15" s="34"/>
      <c r="F15" s="34"/>
      <c r="G15" s="34"/>
      <c r="H15" s="34"/>
      <c r="I15" s="34"/>
      <c r="J15" s="34"/>
      <c r="K15" s="34"/>
      <c r="L15" s="35"/>
    </row>
    <row r="16" spans="1:12" x14ac:dyDescent="0.25">
      <c r="A16" s="37"/>
      <c r="B16" s="34"/>
      <c r="C16" s="39" t="s">
        <v>476</v>
      </c>
      <c r="D16" s="34" t="s">
        <v>477</v>
      </c>
      <c r="E16" s="34"/>
      <c r="F16" s="34"/>
      <c r="G16" s="34"/>
      <c r="H16" s="34"/>
      <c r="I16" s="34"/>
      <c r="J16" s="34"/>
      <c r="K16" s="34"/>
      <c r="L16" s="35"/>
    </row>
    <row r="17" spans="1:12" x14ac:dyDescent="0.25">
      <c r="A17" s="37"/>
      <c r="B17" s="34"/>
      <c r="C17" s="34"/>
      <c r="D17" s="34"/>
      <c r="E17" s="34"/>
      <c r="F17" s="34"/>
      <c r="G17" s="34"/>
      <c r="H17" s="34"/>
      <c r="I17" s="34"/>
      <c r="J17" s="34"/>
      <c r="K17" s="34"/>
      <c r="L17" s="35"/>
    </row>
    <row r="18" spans="1:12" x14ac:dyDescent="0.25">
      <c r="A18" s="37"/>
      <c r="B18" s="34" t="s">
        <v>333</v>
      </c>
      <c r="C18" s="34" t="s">
        <v>478</v>
      </c>
      <c r="D18" s="34"/>
      <c r="E18" s="34"/>
      <c r="F18" s="34"/>
      <c r="G18" s="34"/>
      <c r="H18" s="34"/>
      <c r="I18" s="34"/>
      <c r="J18" s="34"/>
      <c r="K18" s="34"/>
      <c r="L18" s="35"/>
    </row>
    <row r="19" spans="1:12" x14ac:dyDescent="0.25">
      <c r="A19" s="37"/>
      <c r="B19" s="34"/>
      <c r="C19" s="34" t="s">
        <v>479</v>
      </c>
      <c r="D19" s="34"/>
      <c r="E19" s="34"/>
      <c r="F19" s="34"/>
      <c r="G19" s="34"/>
      <c r="H19" s="34"/>
      <c r="I19" s="34"/>
      <c r="J19" s="34"/>
      <c r="K19" s="34"/>
      <c r="L19" s="35"/>
    </row>
    <row r="20" spans="1:12" x14ac:dyDescent="0.25">
      <c r="A20" s="37"/>
      <c r="B20" s="34"/>
      <c r="C20" s="39" t="s">
        <v>472</v>
      </c>
      <c r="D20" s="34" t="s">
        <v>473</v>
      </c>
      <c r="E20" s="34"/>
      <c r="F20" s="34"/>
      <c r="G20" s="34"/>
      <c r="H20" s="34"/>
      <c r="I20" s="34"/>
      <c r="J20" s="34"/>
      <c r="K20" s="34"/>
      <c r="L20" s="35"/>
    </row>
    <row r="21" spans="1:12" x14ac:dyDescent="0.25">
      <c r="A21" s="37"/>
      <c r="B21" s="34"/>
      <c r="C21" s="44" t="s">
        <v>480</v>
      </c>
      <c r="D21" s="34"/>
      <c r="E21" s="34"/>
      <c r="F21" s="34"/>
      <c r="G21" s="34"/>
      <c r="H21" s="34"/>
      <c r="I21" s="34"/>
      <c r="J21" s="34"/>
      <c r="K21" s="34"/>
      <c r="L21" s="35"/>
    </row>
    <row r="22" spans="1:12" x14ac:dyDescent="0.25">
      <c r="A22" s="37"/>
      <c r="B22" s="34"/>
      <c r="C22" s="39" t="s">
        <v>474</v>
      </c>
      <c r="D22" s="34" t="s">
        <v>475</v>
      </c>
      <c r="E22" s="34"/>
      <c r="F22" s="34"/>
      <c r="G22" s="34"/>
      <c r="H22" s="34"/>
      <c r="I22" s="34"/>
      <c r="J22" s="34"/>
      <c r="K22" s="34"/>
      <c r="L22" s="35"/>
    </row>
    <row r="23" spans="1:12" x14ac:dyDescent="0.25">
      <c r="A23" s="37"/>
      <c r="B23" s="34"/>
      <c r="C23" s="39" t="s">
        <v>476</v>
      </c>
      <c r="D23" s="34" t="s">
        <v>477</v>
      </c>
      <c r="E23" s="34"/>
      <c r="F23" s="34"/>
      <c r="G23" s="34"/>
      <c r="H23" s="34"/>
      <c r="I23" s="34"/>
      <c r="J23" s="34"/>
      <c r="K23" s="34"/>
      <c r="L23" s="35"/>
    </row>
    <row r="24" spans="1:12" x14ac:dyDescent="0.25">
      <c r="A24" s="37"/>
      <c r="B24" s="34"/>
      <c r="C24" s="34"/>
      <c r="D24" s="34"/>
      <c r="E24" s="34"/>
      <c r="F24" s="34"/>
      <c r="G24" s="34"/>
      <c r="H24" s="34"/>
      <c r="I24" s="34"/>
      <c r="J24" s="34"/>
      <c r="K24" s="34"/>
      <c r="L24" s="35"/>
    </row>
    <row r="25" spans="1:12" x14ac:dyDescent="0.25">
      <c r="A25" s="37"/>
      <c r="B25" s="34" t="s">
        <v>336</v>
      </c>
      <c r="C25" s="34" t="s">
        <v>481</v>
      </c>
      <c r="D25" s="34"/>
      <c r="E25" s="34"/>
      <c r="F25" s="34"/>
      <c r="G25" s="34"/>
      <c r="H25" s="34"/>
      <c r="I25" s="34"/>
      <c r="J25" s="34"/>
      <c r="K25" s="34"/>
      <c r="L25" s="35"/>
    </row>
    <row r="26" spans="1:12" x14ac:dyDescent="0.25">
      <c r="A26" s="37"/>
      <c r="B26" s="34"/>
      <c r="C26" s="34"/>
      <c r="D26" s="34"/>
      <c r="E26" s="34"/>
      <c r="F26" s="34"/>
      <c r="G26" s="34"/>
      <c r="H26" s="34"/>
      <c r="I26" s="34"/>
      <c r="J26" s="34"/>
      <c r="K26" s="34"/>
      <c r="L26" s="35"/>
    </row>
    <row r="27" spans="1:12" x14ac:dyDescent="0.25">
      <c r="A27" s="41"/>
      <c r="B27" s="42"/>
      <c r="C27" s="42"/>
      <c r="D27" s="42"/>
      <c r="E27" s="42"/>
      <c r="F27" s="42"/>
      <c r="G27" s="42"/>
      <c r="H27" s="42"/>
      <c r="I27" s="42"/>
      <c r="J27" s="42"/>
      <c r="K27" s="42"/>
      <c r="L27" s="43"/>
    </row>
  </sheetData>
  <dataValidations count="1">
    <dataValidation type="list" showInputMessage="1" showErrorMessage="1" sqref="B1" xr:uid="{00000000-0002-0000-2400-000000000000}">
      <formula1>"Incomplete,Finished,Review"</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28"/>
  <sheetViews>
    <sheetView workbookViewId="0"/>
  </sheetViews>
  <sheetFormatPr defaultRowHeight="15" x14ac:dyDescent="0.25"/>
  <cols>
    <col min="2" max="2" width="10.5703125" customWidth="1"/>
  </cols>
  <sheetData>
    <row r="1" spans="1:12" x14ac:dyDescent="0.25">
      <c r="A1" s="28" t="s">
        <v>150</v>
      </c>
      <c r="B1" s="29" t="s">
        <v>183</v>
      </c>
      <c r="C1" s="30"/>
      <c r="D1" s="30"/>
      <c r="E1" s="30"/>
      <c r="F1" s="30"/>
      <c r="G1" s="30"/>
      <c r="H1" s="30"/>
      <c r="I1" s="30"/>
      <c r="J1" s="30"/>
      <c r="K1" s="30"/>
      <c r="L1" s="32"/>
    </row>
    <row r="2" spans="1:12" x14ac:dyDescent="0.25">
      <c r="A2" s="33" t="s">
        <v>145</v>
      </c>
      <c r="B2" s="34"/>
      <c r="C2" s="34"/>
      <c r="D2" s="34"/>
      <c r="E2" s="34"/>
      <c r="F2" s="34"/>
      <c r="G2" s="34"/>
      <c r="H2" s="34"/>
      <c r="I2" s="34"/>
      <c r="J2" s="34"/>
      <c r="K2" s="34"/>
      <c r="L2" s="35"/>
    </row>
    <row r="3" spans="1:12" x14ac:dyDescent="0.25">
      <c r="A3" s="36">
        <v>200</v>
      </c>
      <c r="B3" s="34"/>
      <c r="C3" s="34"/>
      <c r="D3" s="34"/>
      <c r="E3" s="34"/>
      <c r="F3" s="34"/>
      <c r="G3" s="34"/>
      <c r="H3" s="34"/>
      <c r="I3" s="34"/>
      <c r="J3" s="34"/>
      <c r="K3" s="34"/>
      <c r="L3" s="35"/>
    </row>
    <row r="4" spans="1:12" x14ac:dyDescent="0.25">
      <c r="A4" s="37"/>
      <c r="B4" s="34"/>
      <c r="C4" s="34"/>
      <c r="D4" s="34"/>
      <c r="E4" s="34"/>
      <c r="F4" s="34"/>
      <c r="G4" s="34"/>
      <c r="H4" s="34"/>
      <c r="I4" s="34"/>
      <c r="J4" s="34"/>
      <c r="K4" s="34"/>
      <c r="L4" s="35"/>
    </row>
    <row r="5" spans="1:12" x14ac:dyDescent="0.25">
      <c r="A5" s="49" t="s">
        <v>450</v>
      </c>
      <c r="B5" s="34"/>
      <c r="C5" s="34"/>
      <c r="D5" s="34"/>
      <c r="E5" s="34"/>
      <c r="F5" s="34"/>
      <c r="G5" s="34"/>
      <c r="H5" s="34"/>
      <c r="I5" s="34"/>
      <c r="J5" s="34"/>
      <c r="K5" s="34"/>
      <c r="L5" s="35"/>
    </row>
    <row r="6" spans="1:12" x14ac:dyDescent="0.25">
      <c r="A6" s="37"/>
      <c r="B6" s="34"/>
      <c r="C6" s="34"/>
      <c r="D6" s="34"/>
      <c r="E6" s="34"/>
      <c r="F6" s="34"/>
      <c r="G6" s="34"/>
      <c r="H6" s="34"/>
      <c r="I6" s="34"/>
      <c r="J6" s="34"/>
      <c r="K6" s="34"/>
      <c r="L6" s="35"/>
    </row>
    <row r="7" spans="1:12" x14ac:dyDescent="0.25">
      <c r="A7" s="49" t="s">
        <v>451</v>
      </c>
      <c r="B7" s="34"/>
      <c r="C7" s="34"/>
      <c r="D7" s="34"/>
      <c r="E7" s="34"/>
      <c r="F7" s="34"/>
      <c r="G7" s="34"/>
      <c r="H7" s="34"/>
      <c r="I7" s="34"/>
      <c r="J7" s="34"/>
      <c r="K7" s="34"/>
      <c r="L7" s="35"/>
    </row>
    <row r="8" spans="1:12" x14ac:dyDescent="0.25">
      <c r="A8" s="49" t="s">
        <v>452</v>
      </c>
      <c r="B8" s="34"/>
      <c r="C8" s="34"/>
      <c r="D8" s="34"/>
      <c r="E8" s="34"/>
      <c r="F8" s="34"/>
      <c r="G8" s="34"/>
      <c r="H8" s="34"/>
      <c r="I8" s="34"/>
      <c r="J8" s="34"/>
      <c r="K8" s="34"/>
      <c r="L8" s="35"/>
    </row>
    <row r="9" spans="1:12" x14ac:dyDescent="0.25">
      <c r="A9" s="37"/>
      <c r="B9" s="34"/>
      <c r="C9" s="34"/>
      <c r="D9" s="34"/>
      <c r="E9" s="34"/>
      <c r="F9" s="34"/>
      <c r="G9" s="34"/>
      <c r="H9" s="34"/>
      <c r="I9" s="34"/>
      <c r="J9" s="34"/>
      <c r="K9" s="34"/>
      <c r="L9" s="35"/>
    </row>
    <row r="10" spans="1:12" x14ac:dyDescent="0.25">
      <c r="A10" s="37"/>
      <c r="B10" s="34" t="s">
        <v>482</v>
      </c>
      <c r="C10" s="34"/>
      <c r="D10" s="34"/>
      <c r="E10" s="34"/>
      <c r="F10" s="34"/>
      <c r="G10" s="34"/>
      <c r="H10" s="34"/>
      <c r="I10" s="34"/>
      <c r="J10" s="34"/>
      <c r="K10" s="34"/>
      <c r="L10" s="35"/>
    </row>
    <row r="11" spans="1:12" x14ac:dyDescent="0.25">
      <c r="A11" s="37"/>
      <c r="B11" s="34" t="s">
        <v>483</v>
      </c>
      <c r="C11" s="34"/>
      <c r="D11" s="34"/>
      <c r="E11" s="34"/>
      <c r="F11" s="34"/>
      <c r="G11" s="34"/>
      <c r="H11" s="34"/>
      <c r="I11" s="34"/>
      <c r="J11" s="34"/>
      <c r="K11" s="34"/>
      <c r="L11" s="35"/>
    </row>
    <row r="12" spans="1:12" x14ac:dyDescent="0.25">
      <c r="A12" s="37"/>
      <c r="B12" s="34"/>
      <c r="C12" s="34"/>
      <c r="D12" s="34"/>
      <c r="E12" s="34"/>
      <c r="F12" s="34"/>
      <c r="G12" s="34"/>
      <c r="H12" s="34"/>
      <c r="I12" s="34"/>
      <c r="J12" s="34"/>
      <c r="K12" s="34"/>
      <c r="L12" s="35"/>
    </row>
    <row r="13" spans="1:12" x14ac:dyDescent="0.25">
      <c r="A13" s="37"/>
      <c r="B13" s="34" t="s">
        <v>484</v>
      </c>
      <c r="C13" s="34"/>
      <c r="D13" s="34"/>
      <c r="E13" s="34"/>
      <c r="F13" s="34"/>
      <c r="G13" s="34"/>
      <c r="H13" s="34"/>
      <c r="I13" s="34"/>
      <c r="J13" s="34"/>
      <c r="K13" s="34"/>
      <c r="L13" s="35"/>
    </row>
    <row r="14" spans="1:12" x14ac:dyDescent="0.25">
      <c r="A14" s="37"/>
      <c r="B14" s="34"/>
      <c r="C14" s="34"/>
      <c r="D14" s="34"/>
      <c r="E14" s="34"/>
      <c r="F14" s="34"/>
      <c r="G14" s="34"/>
      <c r="H14" s="34"/>
      <c r="I14" s="34"/>
      <c r="J14" s="34"/>
      <c r="K14" s="34"/>
      <c r="L14" s="35"/>
    </row>
    <row r="15" spans="1:12" x14ac:dyDescent="0.25">
      <c r="A15" s="37"/>
      <c r="B15" s="34" t="s">
        <v>485</v>
      </c>
      <c r="C15" s="34"/>
      <c r="D15" s="34"/>
      <c r="E15" s="34"/>
      <c r="F15" s="34"/>
      <c r="G15" s="34"/>
      <c r="H15" s="34"/>
      <c r="I15" s="34"/>
      <c r="J15" s="34"/>
      <c r="K15" s="34"/>
      <c r="L15" s="35"/>
    </row>
    <row r="16" spans="1:12" x14ac:dyDescent="0.25">
      <c r="A16" s="37"/>
      <c r="B16" s="34" t="s">
        <v>486</v>
      </c>
      <c r="C16" s="34"/>
      <c r="D16" s="34"/>
      <c r="E16" s="34"/>
      <c r="F16" s="34"/>
      <c r="G16" s="34"/>
      <c r="H16" s="34"/>
      <c r="I16" s="34"/>
      <c r="J16" s="34"/>
      <c r="K16" s="34"/>
      <c r="L16" s="35"/>
    </row>
    <row r="17" spans="1:12" x14ac:dyDescent="0.25">
      <c r="A17" s="37"/>
      <c r="B17" s="34" t="s">
        <v>487</v>
      </c>
      <c r="C17" s="34"/>
      <c r="D17" s="34"/>
      <c r="E17" s="34"/>
      <c r="F17" s="34"/>
      <c r="G17" s="34"/>
      <c r="H17" s="34"/>
      <c r="I17" s="34"/>
      <c r="J17" s="34"/>
      <c r="K17" s="34"/>
      <c r="L17" s="35"/>
    </row>
    <row r="18" spans="1:12" x14ac:dyDescent="0.25">
      <c r="A18" s="37"/>
      <c r="B18" s="34"/>
      <c r="C18" s="34"/>
      <c r="D18" s="34"/>
      <c r="E18" s="34"/>
      <c r="F18" s="34"/>
      <c r="G18" s="34"/>
      <c r="H18" s="34"/>
      <c r="I18" s="34"/>
      <c r="J18" s="34"/>
      <c r="K18" s="34"/>
      <c r="L18" s="35"/>
    </row>
    <row r="19" spans="1:12" x14ac:dyDescent="0.25">
      <c r="A19" s="37"/>
      <c r="B19" s="34" t="s">
        <v>331</v>
      </c>
      <c r="C19" s="34" t="s">
        <v>488</v>
      </c>
      <c r="D19" s="34"/>
      <c r="E19" s="34"/>
      <c r="F19" s="34"/>
      <c r="G19" s="34"/>
      <c r="H19" s="34"/>
      <c r="I19" s="34"/>
      <c r="J19" s="34"/>
      <c r="K19" s="34"/>
      <c r="L19" s="35"/>
    </row>
    <row r="20" spans="1:12" x14ac:dyDescent="0.25">
      <c r="A20" s="37"/>
      <c r="B20" s="34"/>
      <c r="C20" s="34" t="s">
        <v>489</v>
      </c>
      <c r="D20" s="34"/>
      <c r="E20" s="34"/>
      <c r="F20" s="34"/>
      <c r="G20" s="34"/>
      <c r="H20" s="34"/>
      <c r="I20" s="34"/>
      <c r="J20" s="34"/>
      <c r="K20" s="34"/>
      <c r="L20" s="35"/>
    </row>
    <row r="21" spans="1:12" x14ac:dyDescent="0.25">
      <c r="A21" s="37"/>
      <c r="B21" s="34"/>
      <c r="C21" s="34"/>
      <c r="D21" s="34"/>
      <c r="E21" s="34"/>
      <c r="F21" s="34"/>
      <c r="G21" s="34"/>
      <c r="H21" s="34"/>
      <c r="I21" s="34"/>
      <c r="J21" s="34"/>
      <c r="K21" s="34"/>
      <c r="L21" s="35"/>
    </row>
    <row r="22" spans="1:12" x14ac:dyDescent="0.25">
      <c r="A22" s="37"/>
      <c r="B22" s="34" t="s">
        <v>333</v>
      </c>
      <c r="C22" s="34" t="s">
        <v>490</v>
      </c>
      <c r="D22" s="34"/>
      <c r="E22" s="34"/>
      <c r="F22" s="34"/>
      <c r="G22" s="34"/>
      <c r="H22" s="34"/>
      <c r="I22" s="34"/>
      <c r="J22" s="34"/>
      <c r="K22" s="34"/>
      <c r="L22" s="35"/>
    </row>
    <row r="23" spans="1:12" x14ac:dyDescent="0.25">
      <c r="A23" s="37"/>
      <c r="B23" s="34"/>
      <c r="C23" s="34" t="s">
        <v>491</v>
      </c>
      <c r="D23" s="34"/>
      <c r="E23" s="34"/>
      <c r="F23" s="34"/>
      <c r="G23" s="34"/>
      <c r="H23" s="34"/>
      <c r="I23" s="34"/>
      <c r="J23" s="34"/>
      <c r="K23" s="34"/>
      <c r="L23" s="35"/>
    </row>
    <row r="24" spans="1:12" x14ac:dyDescent="0.25">
      <c r="A24" s="37"/>
      <c r="B24" s="34"/>
      <c r="C24" s="34"/>
      <c r="D24" s="34"/>
      <c r="E24" s="34"/>
      <c r="F24" s="34"/>
      <c r="G24" s="34"/>
      <c r="H24" s="34"/>
      <c r="I24" s="34"/>
      <c r="J24" s="34"/>
      <c r="K24" s="34"/>
      <c r="L24" s="35"/>
    </row>
    <row r="25" spans="1:12" x14ac:dyDescent="0.25">
      <c r="A25" s="37"/>
      <c r="B25" s="34" t="s">
        <v>336</v>
      </c>
      <c r="C25" s="34" t="s">
        <v>492</v>
      </c>
      <c r="D25" s="34"/>
      <c r="E25" s="34"/>
      <c r="F25" s="34"/>
      <c r="G25" s="34"/>
      <c r="H25" s="34"/>
      <c r="I25" s="34"/>
      <c r="J25" s="34"/>
      <c r="K25" s="34"/>
      <c r="L25" s="35"/>
    </row>
    <row r="26" spans="1:12" x14ac:dyDescent="0.25">
      <c r="A26" s="37"/>
      <c r="B26" s="34"/>
      <c r="C26" s="34" t="s">
        <v>493</v>
      </c>
      <c r="D26" s="34"/>
      <c r="E26" s="34"/>
      <c r="F26" s="34"/>
      <c r="G26" s="34"/>
      <c r="H26" s="34"/>
      <c r="I26" s="34"/>
      <c r="J26" s="34"/>
      <c r="K26" s="34"/>
      <c r="L26" s="35"/>
    </row>
    <row r="27" spans="1:12" x14ac:dyDescent="0.25">
      <c r="A27" s="37"/>
      <c r="B27" s="34"/>
      <c r="C27" s="34"/>
      <c r="D27" s="34"/>
      <c r="E27" s="34"/>
      <c r="F27" s="34"/>
      <c r="G27" s="34"/>
      <c r="H27" s="34"/>
      <c r="I27" s="34"/>
      <c r="J27" s="34"/>
      <c r="K27" s="34"/>
      <c r="L27" s="35"/>
    </row>
    <row r="28" spans="1:12" x14ac:dyDescent="0.25">
      <c r="A28" s="41"/>
      <c r="B28" s="42"/>
      <c r="C28" s="42"/>
      <c r="D28" s="42"/>
      <c r="E28" s="42"/>
      <c r="F28" s="42"/>
      <c r="G28" s="42"/>
      <c r="H28" s="42"/>
      <c r="I28" s="42"/>
      <c r="J28" s="42"/>
      <c r="K28" s="42"/>
      <c r="L28" s="43"/>
    </row>
  </sheetData>
  <dataValidations count="1">
    <dataValidation type="list" showInputMessage="1" showErrorMessage="1" sqref="B1" xr:uid="{00000000-0002-0000-2500-000000000000}">
      <formula1>"Incomplete,Finished,Review"</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34"/>
  <sheetViews>
    <sheetView workbookViewId="0"/>
  </sheetViews>
  <sheetFormatPr defaultRowHeight="15" x14ac:dyDescent="0.25"/>
  <cols>
    <col min="2" max="2" width="10.5703125" customWidth="1"/>
  </cols>
  <sheetData>
    <row r="1" spans="1:12" x14ac:dyDescent="0.25">
      <c r="A1" s="28" t="s">
        <v>151</v>
      </c>
      <c r="B1" s="29" t="s">
        <v>183</v>
      </c>
      <c r="C1" s="30"/>
      <c r="D1" s="30"/>
      <c r="E1" s="30"/>
      <c r="F1" s="30"/>
      <c r="G1" s="30"/>
      <c r="H1" s="30"/>
      <c r="I1" s="30"/>
      <c r="J1" s="30"/>
      <c r="K1" s="30"/>
      <c r="L1" s="32"/>
    </row>
    <row r="2" spans="1:12" x14ac:dyDescent="0.25">
      <c r="A2" s="33" t="s">
        <v>145</v>
      </c>
      <c r="B2" s="34"/>
      <c r="C2" s="34"/>
      <c r="D2" s="34"/>
      <c r="E2" s="34"/>
      <c r="F2" s="34"/>
      <c r="G2" s="34"/>
      <c r="H2" s="34"/>
      <c r="I2" s="34"/>
      <c r="J2" s="34"/>
      <c r="K2" s="34"/>
      <c r="L2" s="35"/>
    </row>
    <row r="3" spans="1:12" x14ac:dyDescent="0.25">
      <c r="A3" s="36">
        <v>200</v>
      </c>
      <c r="B3" s="34"/>
      <c r="C3" s="34"/>
      <c r="D3" s="34"/>
      <c r="E3" s="34"/>
      <c r="F3" s="34"/>
      <c r="G3" s="34"/>
      <c r="H3" s="34"/>
      <c r="I3" s="34"/>
      <c r="J3" s="34"/>
      <c r="K3" s="34"/>
      <c r="L3" s="35"/>
    </row>
    <row r="4" spans="1:12" x14ac:dyDescent="0.25">
      <c r="A4" s="37"/>
      <c r="B4" s="34"/>
      <c r="C4" s="34"/>
      <c r="D4" s="34"/>
      <c r="E4" s="34"/>
      <c r="F4" s="34"/>
      <c r="G4" s="34"/>
      <c r="H4" s="34"/>
      <c r="I4" s="34"/>
      <c r="J4" s="34"/>
      <c r="K4" s="34"/>
      <c r="L4" s="35"/>
    </row>
    <row r="5" spans="1:12" x14ac:dyDescent="0.25">
      <c r="A5" s="49" t="s">
        <v>450</v>
      </c>
      <c r="B5" s="34"/>
      <c r="C5" s="34"/>
      <c r="D5" s="34"/>
      <c r="E5" s="34"/>
      <c r="F5" s="34"/>
      <c r="G5" s="34"/>
      <c r="H5" s="34"/>
      <c r="I5" s="34"/>
      <c r="J5" s="34"/>
      <c r="K5" s="34"/>
      <c r="L5" s="35"/>
    </row>
    <row r="6" spans="1:12" x14ac:dyDescent="0.25">
      <c r="A6" s="37"/>
      <c r="B6" s="34"/>
      <c r="C6" s="34"/>
      <c r="D6" s="34"/>
      <c r="E6" s="34"/>
      <c r="F6" s="34"/>
      <c r="G6" s="34"/>
      <c r="H6" s="34"/>
      <c r="I6" s="34"/>
      <c r="J6" s="34"/>
      <c r="K6" s="34"/>
      <c r="L6" s="35"/>
    </row>
    <row r="7" spans="1:12" x14ac:dyDescent="0.25">
      <c r="A7" s="49" t="s">
        <v>451</v>
      </c>
      <c r="B7" s="34"/>
      <c r="C7" s="34"/>
      <c r="D7" s="34"/>
      <c r="E7" s="34"/>
      <c r="F7" s="34"/>
      <c r="G7" s="34"/>
      <c r="H7" s="34"/>
      <c r="I7" s="34"/>
      <c r="J7" s="34"/>
      <c r="K7" s="34"/>
      <c r="L7" s="35"/>
    </row>
    <row r="8" spans="1:12" x14ac:dyDescent="0.25">
      <c r="A8" s="49" t="s">
        <v>452</v>
      </c>
      <c r="B8" s="34"/>
      <c r="C8" s="34"/>
      <c r="D8" s="34"/>
      <c r="E8" s="34"/>
      <c r="F8" s="34"/>
      <c r="G8" s="34"/>
      <c r="H8" s="34"/>
      <c r="I8" s="34"/>
      <c r="J8" s="34"/>
      <c r="K8" s="34"/>
      <c r="L8" s="35"/>
    </row>
    <row r="9" spans="1:12" x14ac:dyDescent="0.25">
      <c r="A9" s="37"/>
      <c r="B9" s="34"/>
      <c r="C9" s="34"/>
      <c r="D9" s="34"/>
      <c r="E9" s="34"/>
      <c r="F9" s="34"/>
      <c r="G9" s="34"/>
      <c r="H9" s="34"/>
      <c r="I9" s="34"/>
      <c r="J9" s="34"/>
      <c r="K9" s="34"/>
      <c r="L9" s="35"/>
    </row>
    <row r="10" spans="1:12" x14ac:dyDescent="0.25">
      <c r="A10" s="37"/>
      <c r="B10" s="34" t="s">
        <v>494</v>
      </c>
      <c r="C10" s="34"/>
      <c r="D10" s="34"/>
      <c r="E10" s="34"/>
      <c r="F10" s="34"/>
      <c r="G10" s="34"/>
      <c r="H10" s="34"/>
      <c r="I10" s="34"/>
      <c r="J10" s="34"/>
      <c r="K10" s="34"/>
      <c r="L10" s="35"/>
    </row>
    <row r="11" spans="1:12" x14ac:dyDescent="0.25">
      <c r="A11" s="37"/>
      <c r="B11" s="34"/>
      <c r="C11" s="34"/>
      <c r="D11" s="34"/>
      <c r="E11" s="34"/>
      <c r="F11" s="34"/>
      <c r="G11" s="34"/>
      <c r="H11" s="34"/>
      <c r="I11" s="34"/>
      <c r="J11" s="34"/>
      <c r="K11" s="34"/>
      <c r="L11" s="35"/>
    </row>
    <row r="12" spans="1:12" x14ac:dyDescent="0.25">
      <c r="A12" s="37"/>
      <c r="B12" s="34" t="s">
        <v>495</v>
      </c>
      <c r="C12" s="34"/>
      <c r="D12" s="34"/>
      <c r="E12" s="34"/>
      <c r="F12" s="34"/>
      <c r="G12" s="34"/>
      <c r="H12" s="34"/>
      <c r="I12" s="34"/>
      <c r="J12" s="34"/>
      <c r="K12" s="34"/>
      <c r="L12" s="35"/>
    </row>
    <row r="13" spans="1:12" x14ac:dyDescent="0.25">
      <c r="A13" s="37"/>
      <c r="B13" s="34" t="s">
        <v>496</v>
      </c>
      <c r="C13" s="34"/>
      <c r="D13" s="34"/>
      <c r="E13" s="34"/>
      <c r="F13" s="34"/>
      <c r="G13" s="34"/>
      <c r="H13" s="34"/>
      <c r="I13" s="34"/>
      <c r="J13" s="34"/>
      <c r="K13" s="34"/>
      <c r="L13" s="35"/>
    </row>
    <row r="14" spans="1:12" x14ac:dyDescent="0.25">
      <c r="A14" s="37"/>
      <c r="B14" s="34" t="s">
        <v>497</v>
      </c>
      <c r="C14" s="34"/>
      <c r="D14" s="34"/>
      <c r="E14" s="34"/>
      <c r="F14" s="34"/>
      <c r="G14" s="34"/>
      <c r="H14" s="34"/>
      <c r="I14" s="34"/>
      <c r="J14" s="34"/>
      <c r="K14" s="34"/>
      <c r="L14" s="35"/>
    </row>
    <row r="15" spans="1:12" x14ac:dyDescent="0.25">
      <c r="A15" s="37"/>
      <c r="B15" s="34" t="s">
        <v>498</v>
      </c>
      <c r="C15" s="34"/>
      <c r="D15" s="34"/>
      <c r="E15" s="34"/>
      <c r="F15" s="34"/>
      <c r="G15" s="34"/>
      <c r="H15" s="34"/>
      <c r="I15" s="34"/>
      <c r="J15" s="34"/>
      <c r="K15" s="34"/>
      <c r="L15" s="35"/>
    </row>
    <row r="16" spans="1:12" x14ac:dyDescent="0.25">
      <c r="A16" s="37"/>
      <c r="B16" s="52" t="s">
        <v>499</v>
      </c>
      <c r="C16" s="34" t="s">
        <v>500</v>
      </c>
      <c r="D16" s="34"/>
      <c r="E16" s="34"/>
      <c r="F16" s="34"/>
      <c r="G16" s="34"/>
      <c r="H16" s="34"/>
      <c r="I16" s="34"/>
      <c r="J16" s="34"/>
      <c r="K16" s="34"/>
      <c r="L16" s="35"/>
    </row>
    <row r="17" spans="1:12" x14ac:dyDescent="0.25">
      <c r="A17" s="37"/>
      <c r="B17" s="52" t="s">
        <v>501</v>
      </c>
      <c r="C17" s="34" t="s">
        <v>502</v>
      </c>
      <c r="D17" s="34"/>
      <c r="E17" s="34"/>
      <c r="F17" s="34"/>
      <c r="G17" s="34"/>
      <c r="H17" s="34"/>
      <c r="I17" s="34"/>
      <c r="J17" s="34"/>
      <c r="K17" s="34"/>
      <c r="L17" s="35"/>
    </row>
    <row r="18" spans="1:12" x14ac:dyDescent="0.25">
      <c r="A18" s="37"/>
      <c r="B18" s="52" t="s">
        <v>503</v>
      </c>
      <c r="C18" s="34" t="s">
        <v>504</v>
      </c>
      <c r="D18" s="34"/>
      <c r="E18" s="34"/>
      <c r="F18" s="34"/>
      <c r="G18" s="34"/>
      <c r="H18" s="34"/>
      <c r="I18" s="34"/>
      <c r="J18" s="34"/>
      <c r="K18" s="34"/>
      <c r="L18" s="35"/>
    </row>
    <row r="19" spans="1:12" x14ac:dyDescent="0.25">
      <c r="A19" s="37"/>
      <c r="B19" s="52" t="s">
        <v>505</v>
      </c>
      <c r="C19" s="34" t="s">
        <v>506</v>
      </c>
      <c r="D19" s="34"/>
      <c r="E19" s="34"/>
      <c r="F19" s="34"/>
      <c r="G19" s="34"/>
      <c r="H19" s="34"/>
      <c r="I19" s="34"/>
      <c r="J19" s="34"/>
      <c r="K19" s="34"/>
      <c r="L19" s="35"/>
    </row>
    <row r="20" spans="1:12" x14ac:dyDescent="0.25">
      <c r="A20" s="37"/>
      <c r="B20" s="34"/>
      <c r="C20" s="34"/>
      <c r="D20" s="34"/>
      <c r="E20" s="34"/>
      <c r="F20" s="34"/>
      <c r="G20" s="34"/>
      <c r="H20" s="34"/>
      <c r="I20" s="34"/>
      <c r="J20" s="34"/>
      <c r="K20" s="34"/>
      <c r="L20" s="35"/>
    </row>
    <row r="21" spans="1:12" x14ac:dyDescent="0.25">
      <c r="A21" s="37"/>
      <c r="B21" s="39" t="s">
        <v>331</v>
      </c>
      <c r="C21" s="34" t="s">
        <v>507</v>
      </c>
      <c r="D21" s="34"/>
      <c r="E21" s="34"/>
      <c r="F21" s="34"/>
      <c r="G21" s="34"/>
      <c r="H21" s="34"/>
      <c r="I21" s="34"/>
      <c r="J21" s="34"/>
      <c r="K21" s="34"/>
      <c r="L21" s="35"/>
    </row>
    <row r="22" spans="1:12" x14ac:dyDescent="0.25">
      <c r="A22" s="37"/>
      <c r="B22" s="39"/>
      <c r="C22" s="34" t="s">
        <v>508</v>
      </c>
      <c r="D22" s="34"/>
      <c r="E22" s="34"/>
      <c r="F22" s="34"/>
      <c r="G22" s="34"/>
      <c r="H22" s="34"/>
      <c r="I22" s="34"/>
      <c r="J22" s="34"/>
      <c r="K22" s="34"/>
      <c r="L22" s="35"/>
    </row>
    <row r="23" spans="1:12" x14ac:dyDescent="0.25">
      <c r="A23" s="37"/>
      <c r="B23" s="39" t="s">
        <v>333</v>
      </c>
      <c r="C23" s="34" t="s">
        <v>509</v>
      </c>
      <c r="D23" s="34"/>
      <c r="E23" s="34"/>
      <c r="F23" s="34"/>
      <c r="G23" s="34"/>
      <c r="H23" s="34"/>
      <c r="I23" s="34"/>
      <c r="J23" s="34"/>
      <c r="K23" s="34"/>
      <c r="L23" s="35"/>
    </row>
    <row r="24" spans="1:12" x14ac:dyDescent="0.25">
      <c r="A24" s="37"/>
      <c r="B24" s="39"/>
      <c r="C24" s="34" t="s">
        <v>510</v>
      </c>
      <c r="D24" s="34"/>
      <c r="E24" s="34"/>
      <c r="F24" s="34"/>
      <c r="G24" s="34"/>
      <c r="H24" s="34"/>
      <c r="I24" s="34"/>
      <c r="J24" s="34"/>
      <c r="K24" s="34"/>
      <c r="L24" s="35"/>
    </row>
    <row r="25" spans="1:12" x14ac:dyDescent="0.25">
      <c r="A25" s="37"/>
      <c r="B25" s="39"/>
      <c r="C25" s="34" t="s">
        <v>511</v>
      </c>
      <c r="D25" s="34"/>
      <c r="E25" s="34"/>
      <c r="F25" s="34"/>
      <c r="G25" s="34"/>
      <c r="H25" s="34"/>
      <c r="I25" s="34"/>
      <c r="J25" s="34"/>
      <c r="K25" s="34"/>
      <c r="L25" s="35"/>
    </row>
    <row r="26" spans="1:12" x14ac:dyDescent="0.25">
      <c r="A26" s="37"/>
      <c r="B26" s="39" t="s">
        <v>336</v>
      </c>
      <c r="C26" s="34" t="s">
        <v>512</v>
      </c>
      <c r="D26" s="34"/>
      <c r="E26" s="34"/>
      <c r="F26" s="34"/>
      <c r="G26" s="34"/>
      <c r="H26" s="34"/>
      <c r="I26" s="34"/>
      <c r="J26" s="34"/>
      <c r="K26" s="34"/>
      <c r="L26" s="35"/>
    </row>
    <row r="27" spans="1:12" x14ac:dyDescent="0.25">
      <c r="A27" s="37"/>
      <c r="B27" s="39"/>
      <c r="C27" s="34" t="s">
        <v>513</v>
      </c>
      <c r="D27" s="34"/>
      <c r="E27" s="34"/>
      <c r="F27" s="34"/>
      <c r="G27" s="34"/>
      <c r="H27" s="34"/>
      <c r="I27" s="34"/>
      <c r="J27" s="34"/>
      <c r="K27" s="34"/>
      <c r="L27" s="35"/>
    </row>
    <row r="28" spans="1:12" x14ac:dyDescent="0.25">
      <c r="A28" s="37"/>
      <c r="B28" s="39" t="s">
        <v>342</v>
      </c>
      <c r="C28" s="34" t="s">
        <v>514</v>
      </c>
      <c r="D28" s="34"/>
      <c r="E28" s="34"/>
      <c r="F28" s="34"/>
      <c r="G28" s="34"/>
      <c r="H28" s="34"/>
      <c r="I28" s="34"/>
      <c r="J28" s="34"/>
      <c r="K28" s="34"/>
      <c r="L28" s="35"/>
    </row>
    <row r="29" spans="1:12" x14ac:dyDescent="0.25">
      <c r="A29" s="37"/>
      <c r="B29" s="39"/>
      <c r="C29" s="34" t="s">
        <v>515</v>
      </c>
      <c r="D29" s="34"/>
      <c r="E29" s="34"/>
      <c r="F29" s="34"/>
      <c r="G29" s="34"/>
      <c r="H29" s="34"/>
      <c r="I29" s="34"/>
      <c r="J29" s="34"/>
      <c r="K29" s="34"/>
      <c r="L29" s="35"/>
    </row>
    <row r="30" spans="1:12" x14ac:dyDescent="0.25">
      <c r="A30" s="37"/>
      <c r="B30" s="39" t="s">
        <v>344</v>
      </c>
      <c r="C30" s="34" t="s">
        <v>516</v>
      </c>
      <c r="D30" s="34"/>
      <c r="E30" s="34"/>
      <c r="F30" s="34"/>
      <c r="G30" s="34"/>
      <c r="H30" s="34"/>
      <c r="I30" s="34"/>
      <c r="J30" s="34"/>
      <c r="K30" s="34"/>
      <c r="L30" s="35"/>
    </row>
    <row r="31" spans="1:12" x14ac:dyDescent="0.25">
      <c r="A31" s="37"/>
      <c r="B31" s="39"/>
      <c r="C31" s="34" t="s">
        <v>517</v>
      </c>
      <c r="D31" s="34"/>
      <c r="E31" s="34"/>
      <c r="F31" s="34"/>
      <c r="G31" s="34"/>
      <c r="H31" s="34"/>
      <c r="I31" s="34"/>
      <c r="J31" s="34"/>
      <c r="K31" s="34"/>
      <c r="L31" s="35"/>
    </row>
    <row r="32" spans="1:12" x14ac:dyDescent="0.25">
      <c r="A32" s="37"/>
      <c r="B32" s="39" t="s">
        <v>467</v>
      </c>
      <c r="C32" s="34" t="s">
        <v>518</v>
      </c>
      <c r="D32" s="34"/>
      <c r="E32" s="34"/>
      <c r="F32" s="34"/>
      <c r="G32" s="34"/>
      <c r="H32" s="34"/>
      <c r="I32" s="34"/>
      <c r="J32" s="34"/>
      <c r="K32" s="34"/>
      <c r="L32" s="35"/>
    </row>
    <row r="33" spans="1:12" x14ac:dyDescent="0.25">
      <c r="A33" s="37"/>
      <c r="B33" s="34"/>
      <c r="C33" s="34" t="s">
        <v>519</v>
      </c>
      <c r="D33" s="34"/>
      <c r="E33" s="34"/>
      <c r="F33" s="34"/>
      <c r="G33" s="34"/>
      <c r="H33" s="34"/>
      <c r="I33" s="34"/>
      <c r="J33" s="34"/>
      <c r="K33" s="34"/>
      <c r="L33" s="35"/>
    </row>
    <row r="34" spans="1:12" ht="15.75" thickBot="1" x14ac:dyDescent="0.3">
      <c r="A34" s="41"/>
      <c r="B34" s="42"/>
      <c r="C34" s="42"/>
      <c r="D34" s="42"/>
      <c r="E34" s="42"/>
      <c r="F34" s="42"/>
      <c r="G34" s="42"/>
      <c r="H34" s="42"/>
      <c r="I34" s="42"/>
      <c r="J34" s="42"/>
      <c r="K34" s="42"/>
      <c r="L34" s="43"/>
    </row>
  </sheetData>
  <dataValidations count="1">
    <dataValidation type="list" showInputMessage="1" showErrorMessage="1" sqref="B1" xr:uid="{00000000-0002-0000-2600-000000000000}">
      <formula1>"Incomplete,Finished,Review"</formula1>
    </dataValidation>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row r="1" spans="1:1" x14ac:dyDescent="0.25">
      <c r="A1"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7"/>
  <sheetViews>
    <sheetView showGridLines="0" tabSelected="1" workbookViewId="0">
      <selection activeCell="B34" sqref="B34"/>
    </sheetView>
  </sheetViews>
  <sheetFormatPr defaultRowHeight="15" x14ac:dyDescent="0.25"/>
  <cols>
    <col min="3" max="3" width="10.5703125" customWidth="1"/>
    <col min="4" max="4" width="10.85546875" customWidth="1"/>
  </cols>
  <sheetData>
    <row r="1" spans="1:5" x14ac:dyDescent="0.25">
      <c r="E1" t="s">
        <v>143</v>
      </c>
    </row>
    <row r="3" spans="1:5" x14ac:dyDescent="0.25">
      <c r="A3" s="8" t="s">
        <v>144</v>
      </c>
      <c r="B3" s="8" t="s">
        <v>145</v>
      </c>
      <c r="C3" s="8" t="s">
        <v>146</v>
      </c>
      <c r="D3" s="27" t="s">
        <v>147</v>
      </c>
    </row>
    <row r="4" spans="1:5" x14ac:dyDescent="0.25">
      <c r="A4" s="5">
        <v>1</v>
      </c>
      <c r="B4" s="5">
        <f ca="1">INDIRECT(A4 &amp; "!a3")</f>
        <v>10</v>
      </c>
      <c r="C4" s="5" t="str">
        <f ca="1">INDIRECT(A4 &amp; "!B1")</f>
        <v>Incomplete</v>
      </c>
      <c r="D4" s="26" t="str">
        <f ca="1">INDIRECT(A4 &amp; "!o5")</f>
        <v>B</v>
      </c>
    </row>
    <row r="5" spans="1:5" x14ac:dyDescent="0.25">
      <c r="A5" s="5">
        <f>A4+1</f>
        <v>2</v>
      </c>
      <c r="B5" s="5">
        <f t="shared" ref="B5:B23" ca="1" si="0">INDIRECT(A5 &amp; "!a3")</f>
        <v>10</v>
      </c>
      <c r="C5" s="5" t="str">
        <f t="shared" ref="C5:C23" ca="1" si="1">INDIRECT(A5 &amp; "!B1")</f>
        <v>Incomplete</v>
      </c>
      <c r="D5" s="26" t="str">
        <f t="shared" ref="D5:D10" ca="1" si="2">INDIRECT(A5 &amp; "!o5")</f>
        <v>A</v>
      </c>
    </row>
    <row r="6" spans="1:5" x14ac:dyDescent="0.25">
      <c r="A6" s="5">
        <f t="shared" ref="A6:A23" si="3">A5+1</f>
        <v>3</v>
      </c>
      <c r="B6" s="5">
        <f t="shared" ca="1" si="0"/>
        <v>10</v>
      </c>
      <c r="C6" s="5" t="str">
        <f t="shared" ca="1" si="1"/>
        <v>Incomplete</v>
      </c>
      <c r="D6" s="26" t="str">
        <f t="shared" ca="1" si="2"/>
        <v>D</v>
      </c>
    </row>
    <row r="7" spans="1:5" x14ac:dyDescent="0.25">
      <c r="A7" s="5">
        <f t="shared" si="3"/>
        <v>4</v>
      </c>
      <c r="B7" s="5">
        <f t="shared" ca="1" si="0"/>
        <v>10</v>
      </c>
      <c r="C7" s="5" t="str">
        <f t="shared" ca="1" si="1"/>
        <v>Incomplete</v>
      </c>
      <c r="D7" s="26" t="str">
        <f t="shared" ca="1" si="2"/>
        <v>D</v>
      </c>
    </row>
    <row r="8" spans="1:5" x14ac:dyDescent="0.25">
      <c r="A8" s="5">
        <f t="shared" si="3"/>
        <v>5</v>
      </c>
      <c r="B8" s="5">
        <f t="shared" ca="1" si="0"/>
        <v>10</v>
      </c>
      <c r="C8" s="5" t="str">
        <f t="shared" ca="1" si="1"/>
        <v>Incomplete</v>
      </c>
      <c r="D8" s="26" t="str">
        <f t="shared" ca="1" si="2"/>
        <v>B</v>
      </c>
    </row>
    <row r="9" spans="1:5" x14ac:dyDescent="0.25">
      <c r="A9" s="5">
        <f t="shared" si="3"/>
        <v>6</v>
      </c>
      <c r="B9" s="5">
        <f t="shared" ca="1" si="0"/>
        <v>10</v>
      </c>
      <c r="C9" s="5" t="str">
        <f t="shared" ca="1" si="1"/>
        <v>Incomplete</v>
      </c>
      <c r="D9" s="26" t="str">
        <f t="shared" ca="1" si="2"/>
        <v>C</v>
      </c>
    </row>
    <row r="10" spans="1:5" x14ac:dyDescent="0.25">
      <c r="A10" s="5">
        <f t="shared" si="3"/>
        <v>7</v>
      </c>
      <c r="B10" s="5">
        <f t="shared" ca="1" si="0"/>
        <v>10</v>
      </c>
      <c r="C10" s="5" t="str">
        <f t="shared" ca="1" si="1"/>
        <v>Incomplete</v>
      </c>
      <c r="D10" s="26" t="str">
        <f t="shared" ca="1" si="2"/>
        <v>C</v>
      </c>
    </row>
    <row r="11" spans="1:5" x14ac:dyDescent="0.25">
      <c r="A11" s="5">
        <f t="shared" si="3"/>
        <v>8</v>
      </c>
      <c r="B11" s="5">
        <f t="shared" ca="1" si="0"/>
        <v>50</v>
      </c>
      <c r="C11" s="5" t="str">
        <f t="shared" ca="1" si="1"/>
        <v>Incomplete</v>
      </c>
      <c r="D11" s="26"/>
    </row>
    <row r="12" spans="1:5" x14ac:dyDescent="0.25">
      <c r="A12" s="5">
        <f t="shared" si="3"/>
        <v>9</v>
      </c>
      <c r="B12" s="5">
        <f t="shared" ca="1" si="0"/>
        <v>50</v>
      </c>
      <c r="C12" s="5" t="str">
        <f t="shared" ca="1" si="1"/>
        <v>Incomplete</v>
      </c>
      <c r="D12" s="26"/>
    </row>
    <row r="13" spans="1:5" x14ac:dyDescent="0.25">
      <c r="A13" s="5">
        <f t="shared" si="3"/>
        <v>10</v>
      </c>
      <c r="B13" s="5">
        <f t="shared" ca="1" si="0"/>
        <v>50</v>
      </c>
      <c r="C13" s="5" t="str">
        <f t="shared" ca="1" si="1"/>
        <v>Incomplete</v>
      </c>
      <c r="D13" s="26"/>
    </row>
    <row r="14" spans="1:5" x14ac:dyDescent="0.25">
      <c r="A14" s="5">
        <f t="shared" si="3"/>
        <v>11</v>
      </c>
      <c r="B14" s="5">
        <f t="shared" ca="1" si="0"/>
        <v>30</v>
      </c>
      <c r="C14" s="5" t="str">
        <f t="shared" ca="1" si="1"/>
        <v>Incomplete</v>
      </c>
      <c r="D14" s="26"/>
    </row>
    <row r="15" spans="1:5" x14ac:dyDescent="0.25">
      <c r="A15" s="5">
        <f t="shared" si="3"/>
        <v>12</v>
      </c>
      <c r="B15" s="5">
        <f t="shared" ca="1" si="0"/>
        <v>20</v>
      </c>
      <c r="C15" s="5" t="str">
        <f t="shared" ca="1" si="1"/>
        <v>Incomplete</v>
      </c>
      <c r="D15" s="26"/>
    </row>
    <row r="16" spans="1:5" x14ac:dyDescent="0.25">
      <c r="A16" s="5">
        <f t="shared" si="3"/>
        <v>13</v>
      </c>
      <c r="B16" s="5">
        <f t="shared" ca="1" si="0"/>
        <v>20</v>
      </c>
      <c r="C16" s="5" t="str">
        <f t="shared" ca="1" si="1"/>
        <v>Incomplete</v>
      </c>
      <c r="D16" s="26"/>
    </row>
    <row r="17" spans="1:4" x14ac:dyDescent="0.25">
      <c r="A17" s="5">
        <f t="shared" si="3"/>
        <v>14</v>
      </c>
      <c r="B17" s="5">
        <f t="shared" ca="1" si="0"/>
        <v>20</v>
      </c>
      <c r="C17" s="5" t="str">
        <f t="shared" ca="1" si="1"/>
        <v>Incomplete</v>
      </c>
      <c r="D17" s="26"/>
    </row>
    <row r="18" spans="1:4" x14ac:dyDescent="0.25">
      <c r="A18" s="5">
        <f t="shared" si="3"/>
        <v>15</v>
      </c>
      <c r="B18" s="5">
        <f t="shared" ca="1" si="0"/>
        <v>60</v>
      </c>
      <c r="C18" s="5" t="str">
        <f t="shared" ca="1" si="1"/>
        <v>Incomplete</v>
      </c>
      <c r="D18" s="26"/>
    </row>
    <row r="19" spans="1:4" x14ac:dyDescent="0.25">
      <c r="A19" s="5">
        <f t="shared" si="3"/>
        <v>16</v>
      </c>
      <c r="B19" s="5">
        <f t="shared" ca="1" si="0"/>
        <v>20</v>
      </c>
      <c r="C19" s="5" t="str">
        <f t="shared" ca="1" si="1"/>
        <v>Incomplete</v>
      </c>
      <c r="D19" s="26"/>
    </row>
    <row r="20" spans="1:4" x14ac:dyDescent="0.25">
      <c r="A20" s="5">
        <f t="shared" si="3"/>
        <v>17</v>
      </c>
      <c r="B20" s="5">
        <f t="shared" ca="1" si="0"/>
        <v>30</v>
      </c>
      <c r="C20" s="5" t="str">
        <f t="shared" ca="1" si="1"/>
        <v>Incomplete</v>
      </c>
      <c r="D20" s="26"/>
    </row>
    <row r="21" spans="1:4" x14ac:dyDescent="0.25">
      <c r="A21" s="5">
        <f t="shared" si="3"/>
        <v>18</v>
      </c>
      <c r="B21" s="5">
        <f t="shared" ca="1" si="0"/>
        <v>20</v>
      </c>
      <c r="C21" s="5" t="str">
        <f t="shared" ca="1" si="1"/>
        <v>Incomplete</v>
      </c>
      <c r="D21" s="26"/>
    </row>
    <row r="22" spans="1:4" x14ac:dyDescent="0.25">
      <c r="A22" s="5">
        <f>A21+1</f>
        <v>19</v>
      </c>
      <c r="B22" s="5">
        <f t="shared" ca="1" si="0"/>
        <v>20</v>
      </c>
      <c r="C22" s="5" t="str">
        <f t="shared" ca="1" si="1"/>
        <v>Incomplete</v>
      </c>
      <c r="D22" s="26"/>
    </row>
    <row r="23" spans="1:4" x14ac:dyDescent="0.25">
      <c r="A23" s="5">
        <f t="shared" si="3"/>
        <v>20</v>
      </c>
      <c r="B23" s="5">
        <f t="shared" ca="1" si="0"/>
        <v>50</v>
      </c>
      <c r="C23" s="5" t="str">
        <f t="shared" ca="1" si="1"/>
        <v>Incomplete</v>
      </c>
      <c r="D23" s="26"/>
    </row>
    <row r="24" spans="1:4" x14ac:dyDescent="0.25">
      <c r="A24" s="5" t="s">
        <v>148</v>
      </c>
      <c r="B24" s="5">
        <f t="shared" ref="B24:B27" ca="1" si="4">INDIRECT(A24 &amp; "!a3")</f>
        <v>200</v>
      </c>
      <c r="C24" s="5" t="str">
        <f t="shared" ref="C24:C27" ca="1" si="5">INDIRECT(A24 &amp; "!B1")</f>
        <v>Incomplete</v>
      </c>
      <c r="D24" s="26"/>
    </row>
    <row r="25" spans="1:4" x14ac:dyDescent="0.25">
      <c r="A25" s="5" t="s">
        <v>149</v>
      </c>
      <c r="B25" s="5">
        <f t="shared" ca="1" si="4"/>
        <v>200</v>
      </c>
      <c r="C25" s="5" t="str">
        <f t="shared" ca="1" si="5"/>
        <v>Incomplete</v>
      </c>
      <c r="D25" s="26"/>
    </row>
    <row r="26" spans="1:4" x14ac:dyDescent="0.25">
      <c r="A26" s="5" t="s">
        <v>150</v>
      </c>
      <c r="B26" s="5">
        <f t="shared" ca="1" si="4"/>
        <v>200</v>
      </c>
      <c r="C26" s="5" t="str">
        <f t="shared" ca="1" si="5"/>
        <v>Incomplete</v>
      </c>
      <c r="D26" s="26"/>
    </row>
    <row r="27" spans="1:4" x14ac:dyDescent="0.25">
      <c r="A27" s="5" t="s">
        <v>151</v>
      </c>
      <c r="B27" s="5">
        <f t="shared" ca="1" si="4"/>
        <v>200</v>
      </c>
      <c r="C27" s="5" t="str">
        <f t="shared" ca="1" si="5"/>
        <v>Incomplete</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3:D34"/>
  <sheetViews>
    <sheetView showGridLines="0" topLeftCell="A10" workbookViewId="0">
      <selection activeCell="J17" sqref="J17:K17"/>
    </sheetView>
  </sheetViews>
  <sheetFormatPr defaultRowHeight="15" x14ac:dyDescent="0.25"/>
  <sheetData>
    <row r="3" spans="2:4" x14ac:dyDescent="0.25">
      <c r="B3" s="2" t="s">
        <v>520</v>
      </c>
    </row>
    <row r="5" spans="2:4" x14ac:dyDescent="0.25">
      <c r="B5" t="s">
        <v>152</v>
      </c>
    </row>
    <row r="6" spans="2:4" x14ac:dyDescent="0.25">
      <c r="B6" t="s">
        <v>153</v>
      </c>
    </row>
    <row r="7" spans="2:4" x14ac:dyDescent="0.25">
      <c r="B7" t="s">
        <v>154</v>
      </c>
    </row>
    <row r="9" spans="2:4" x14ac:dyDescent="0.25">
      <c r="B9" t="s">
        <v>155</v>
      </c>
    </row>
    <row r="10" spans="2:4" x14ac:dyDescent="0.25">
      <c r="B10" t="s">
        <v>156</v>
      </c>
    </row>
    <row r="12" spans="2:4" x14ac:dyDescent="0.25">
      <c r="C12" t="s">
        <v>157</v>
      </c>
      <c r="D12" t="s">
        <v>158</v>
      </c>
    </row>
    <row r="13" spans="2:4" x14ac:dyDescent="0.25">
      <c r="C13" t="s">
        <v>159</v>
      </c>
      <c r="D13" t="s">
        <v>160</v>
      </c>
    </row>
    <row r="14" spans="2:4" x14ac:dyDescent="0.25">
      <c r="C14" t="s">
        <v>161</v>
      </c>
      <c r="D14" t="s">
        <v>162</v>
      </c>
    </row>
    <row r="16" spans="2:4" x14ac:dyDescent="0.25">
      <c r="C16" t="s">
        <v>163</v>
      </c>
      <c r="D16" t="s">
        <v>164</v>
      </c>
    </row>
    <row r="17" spans="2:4" x14ac:dyDescent="0.25">
      <c r="C17" t="s">
        <v>165</v>
      </c>
      <c r="D17" t="s">
        <v>166</v>
      </c>
    </row>
    <row r="18" spans="2:4" x14ac:dyDescent="0.25">
      <c r="C18" t="s">
        <v>167</v>
      </c>
      <c r="D18" t="s">
        <v>168</v>
      </c>
    </row>
    <row r="19" spans="2:4" x14ac:dyDescent="0.25">
      <c r="C19" t="s">
        <v>169</v>
      </c>
      <c r="D19" t="s">
        <v>170</v>
      </c>
    </row>
    <row r="20" spans="2:4" x14ac:dyDescent="0.25">
      <c r="C20" t="s">
        <v>171</v>
      </c>
      <c r="D20" t="s">
        <v>172</v>
      </c>
    </row>
    <row r="22" spans="2:4" x14ac:dyDescent="0.25">
      <c r="C22" t="s">
        <v>173</v>
      </c>
      <c r="D22" s="5" t="s">
        <v>174</v>
      </c>
    </row>
    <row r="24" spans="2:4" x14ac:dyDescent="0.25">
      <c r="B24" t="s">
        <v>175</v>
      </c>
    </row>
    <row r="25" spans="2:4" x14ac:dyDescent="0.25">
      <c r="B25" t="s">
        <v>176</v>
      </c>
    </row>
    <row r="27" spans="2:4" x14ac:dyDescent="0.25">
      <c r="B27" t="s">
        <v>177</v>
      </c>
    </row>
    <row r="29" spans="2:4" x14ac:dyDescent="0.25">
      <c r="C29" t="s">
        <v>163</v>
      </c>
      <c r="D29" t="s">
        <v>178</v>
      </c>
    </row>
    <row r="30" spans="2:4" x14ac:dyDescent="0.25">
      <c r="C30" t="s">
        <v>165</v>
      </c>
      <c r="D30" t="s">
        <v>179</v>
      </c>
    </row>
    <row r="31" spans="2:4" x14ac:dyDescent="0.25">
      <c r="C31" t="s">
        <v>167</v>
      </c>
      <c r="D31" t="s">
        <v>180</v>
      </c>
    </row>
    <row r="32" spans="2:4" x14ac:dyDescent="0.25">
      <c r="C32" t="s">
        <v>169</v>
      </c>
      <c r="D32" t="s">
        <v>181</v>
      </c>
    </row>
    <row r="34" spans="3:4" x14ac:dyDescent="0.25">
      <c r="C34" t="s">
        <v>173</v>
      </c>
      <c r="D34"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4"/>
  <sheetViews>
    <sheetView workbookViewId="0">
      <selection activeCell="C2" sqref="C2"/>
    </sheetView>
  </sheetViews>
  <sheetFormatPr defaultColWidth="8.7109375" defaultRowHeight="15" x14ac:dyDescent="0.25"/>
  <cols>
    <col min="2" max="2" width="10.5703125" customWidth="1"/>
  </cols>
  <sheetData>
    <row r="1" spans="1:15" x14ac:dyDescent="0.25">
      <c r="A1" s="28">
        <v>1</v>
      </c>
      <c r="B1" s="29" t="s">
        <v>183</v>
      </c>
      <c r="C1" s="30"/>
      <c r="D1" s="31" t="s">
        <v>184</v>
      </c>
      <c r="E1" s="30"/>
      <c r="F1" s="30"/>
      <c r="G1" s="30"/>
      <c r="H1" s="30"/>
      <c r="I1" s="30"/>
      <c r="J1" s="30"/>
      <c r="K1" s="30"/>
      <c r="L1" s="32"/>
    </row>
    <row r="2" spans="1:15" x14ac:dyDescent="0.25">
      <c r="A2" s="33" t="s">
        <v>145</v>
      </c>
      <c r="B2" s="34"/>
      <c r="C2" s="34"/>
      <c r="D2" s="34"/>
      <c r="E2" s="34"/>
      <c r="F2" s="34"/>
      <c r="G2" s="34"/>
      <c r="H2" s="34"/>
      <c r="I2" s="34"/>
      <c r="J2" s="34"/>
      <c r="K2" s="34"/>
      <c r="L2" s="35"/>
    </row>
    <row r="3" spans="1:15" x14ac:dyDescent="0.25">
      <c r="A3" s="36">
        <v>10</v>
      </c>
      <c r="B3" s="34"/>
      <c r="C3" s="34"/>
      <c r="D3" s="34"/>
      <c r="E3" s="34"/>
      <c r="F3" s="34"/>
      <c r="G3" s="34"/>
      <c r="H3" s="34"/>
      <c r="I3" s="34"/>
      <c r="J3" s="34"/>
      <c r="K3" s="34"/>
      <c r="L3" s="35"/>
    </row>
    <row r="4" spans="1:15" x14ac:dyDescent="0.25">
      <c r="A4" s="37"/>
      <c r="B4" s="34"/>
      <c r="C4" s="34"/>
      <c r="D4" s="34"/>
      <c r="E4" s="34"/>
      <c r="F4" s="34"/>
      <c r="G4" s="34"/>
      <c r="H4" s="34"/>
      <c r="I4" s="34"/>
      <c r="J4" s="34"/>
      <c r="K4" s="34"/>
      <c r="L4" s="35"/>
    </row>
    <row r="5" spans="1:15" ht="18" x14ac:dyDescent="0.25">
      <c r="A5" s="37"/>
      <c r="B5" s="38" t="s">
        <v>185</v>
      </c>
      <c r="C5" s="34"/>
      <c r="D5" s="34"/>
      <c r="E5" s="34"/>
      <c r="F5" s="34"/>
      <c r="G5" s="34"/>
      <c r="H5" s="34"/>
      <c r="I5" s="34"/>
      <c r="J5" s="34"/>
      <c r="K5" s="34"/>
      <c r="L5" s="35"/>
      <c r="N5" s="14" t="s">
        <v>173</v>
      </c>
      <c r="O5" s="15" t="s">
        <v>186</v>
      </c>
    </row>
    <row r="6" spans="1:15" ht="18" x14ac:dyDescent="0.25">
      <c r="A6" s="37"/>
      <c r="B6" s="38" t="s">
        <v>187</v>
      </c>
      <c r="C6" s="34"/>
      <c r="D6" s="34"/>
      <c r="E6" s="34"/>
      <c r="F6" s="34"/>
      <c r="G6" s="34"/>
      <c r="H6" s="34"/>
      <c r="I6" s="34"/>
      <c r="J6" s="34"/>
      <c r="K6" s="34"/>
      <c r="L6" s="35"/>
    </row>
    <row r="7" spans="1:15" x14ac:dyDescent="0.25">
      <c r="A7" s="37"/>
      <c r="B7" s="38"/>
      <c r="C7" s="34"/>
      <c r="D7" s="34"/>
      <c r="E7" s="34"/>
      <c r="F7" s="34"/>
      <c r="G7" s="34"/>
      <c r="H7" s="34"/>
      <c r="I7" s="34"/>
      <c r="J7" s="34"/>
      <c r="K7" s="34"/>
      <c r="L7" s="35"/>
    </row>
    <row r="8" spans="1:15" x14ac:dyDescent="0.25">
      <c r="A8" s="37"/>
      <c r="B8" s="38" t="s">
        <v>188</v>
      </c>
      <c r="C8" s="34"/>
      <c r="D8" s="34"/>
      <c r="E8" s="34"/>
      <c r="F8" s="34"/>
      <c r="G8" s="34"/>
      <c r="H8" s="34"/>
      <c r="I8" s="34"/>
      <c r="J8" s="34"/>
      <c r="K8" s="34"/>
      <c r="L8" s="35"/>
    </row>
    <row r="9" spans="1:15" x14ac:dyDescent="0.25">
      <c r="A9" s="37"/>
      <c r="B9" s="38" t="s">
        <v>189</v>
      </c>
      <c r="C9" s="34"/>
      <c r="D9" s="34"/>
      <c r="E9" s="34"/>
      <c r="F9" s="34"/>
      <c r="G9" s="34"/>
      <c r="H9" s="34"/>
      <c r="I9" s="34"/>
      <c r="J9" s="34"/>
      <c r="K9" s="34"/>
      <c r="L9" s="35"/>
    </row>
    <row r="10" spans="1:15" x14ac:dyDescent="0.25">
      <c r="A10" s="37"/>
      <c r="B10" s="38"/>
      <c r="C10" s="34"/>
      <c r="D10" s="34"/>
      <c r="E10" s="34"/>
      <c r="F10" s="34"/>
      <c r="G10" s="34"/>
      <c r="H10" s="34"/>
      <c r="I10" s="34"/>
      <c r="J10" s="34"/>
      <c r="K10" s="34"/>
      <c r="L10" s="35"/>
    </row>
    <row r="11" spans="1:15" ht="18" x14ac:dyDescent="0.35">
      <c r="A11" s="37"/>
      <c r="B11" s="39" t="s">
        <v>157</v>
      </c>
      <c r="C11" s="34" t="s">
        <v>190</v>
      </c>
      <c r="D11" s="34"/>
      <c r="E11" s="34"/>
      <c r="F11" s="34"/>
      <c r="G11" s="34"/>
      <c r="H11" s="34"/>
      <c r="I11" s="34"/>
      <c r="J11" s="34"/>
      <c r="K11" s="34"/>
      <c r="L11" s="35"/>
    </row>
    <row r="12" spans="1:15" x14ac:dyDescent="0.25">
      <c r="A12" s="37"/>
      <c r="B12" s="39" t="s">
        <v>159</v>
      </c>
      <c r="C12" s="34" t="s">
        <v>191</v>
      </c>
      <c r="D12" s="34"/>
      <c r="E12" s="34"/>
      <c r="F12" s="34"/>
      <c r="G12" s="34"/>
      <c r="H12" s="34"/>
      <c r="I12" s="34"/>
      <c r="J12" s="34"/>
      <c r="K12" s="34"/>
      <c r="L12" s="35"/>
    </row>
    <row r="13" spans="1:15" x14ac:dyDescent="0.25">
      <c r="A13" s="37"/>
      <c r="B13" s="39"/>
      <c r="C13" s="34" t="s">
        <v>192</v>
      </c>
      <c r="D13" s="34"/>
      <c r="E13" s="34"/>
      <c r="F13" s="34"/>
      <c r="G13" s="34"/>
      <c r="H13" s="34"/>
      <c r="I13" s="34"/>
      <c r="J13" s="34"/>
      <c r="K13" s="34"/>
      <c r="L13" s="35"/>
    </row>
    <row r="14" spans="1:15" x14ac:dyDescent="0.25">
      <c r="A14" s="37"/>
      <c r="B14" s="39" t="s">
        <v>161</v>
      </c>
      <c r="C14" s="34" t="s">
        <v>193</v>
      </c>
      <c r="D14" s="34"/>
      <c r="E14" s="34"/>
      <c r="F14" s="34"/>
      <c r="G14" s="34"/>
      <c r="H14" s="34"/>
      <c r="I14" s="34"/>
      <c r="J14" s="34"/>
      <c r="K14" s="34"/>
      <c r="L14" s="35"/>
    </row>
    <row r="15" spans="1:15" x14ac:dyDescent="0.25">
      <c r="A15" s="37"/>
      <c r="B15" s="40"/>
      <c r="C15" s="40"/>
      <c r="D15" s="34"/>
      <c r="E15" s="34"/>
      <c r="F15" s="34"/>
      <c r="G15" s="34"/>
      <c r="H15" s="34"/>
      <c r="I15" s="34"/>
      <c r="J15" s="34"/>
      <c r="K15" s="34"/>
      <c r="L15" s="35"/>
    </row>
    <row r="16" spans="1:15" x14ac:dyDescent="0.25">
      <c r="A16" s="37"/>
      <c r="B16" s="38" t="s">
        <v>194</v>
      </c>
      <c r="C16" s="34"/>
      <c r="D16" s="34"/>
      <c r="E16" s="34"/>
      <c r="F16" s="34"/>
      <c r="G16" s="34"/>
      <c r="H16" s="34"/>
      <c r="I16" s="34"/>
      <c r="J16" s="34"/>
      <c r="K16" s="34"/>
      <c r="L16" s="35"/>
    </row>
    <row r="17" spans="1:12" x14ac:dyDescent="0.25">
      <c r="A17" s="37"/>
      <c r="B17" s="38"/>
      <c r="C17" s="34"/>
      <c r="D17" s="34"/>
      <c r="E17" s="34"/>
      <c r="F17" s="34"/>
      <c r="G17" s="34"/>
      <c r="H17" s="34"/>
      <c r="I17" s="34"/>
      <c r="J17" s="34"/>
      <c r="K17" s="34"/>
      <c r="L17" s="35"/>
    </row>
    <row r="18" spans="1:12" x14ac:dyDescent="0.25">
      <c r="A18" s="37"/>
      <c r="B18" s="39" t="s">
        <v>163</v>
      </c>
      <c r="C18" s="34" t="s">
        <v>195</v>
      </c>
      <c r="D18" s="34"/>
      <c r="E18" s="34"/>
      <c r="F18" s="34"/>
      <c r="G18" s="34"/>
      <c r="H18" s="34"/>
      <c r="I18" s="34"/>
      <c r="J18" s="34"/>
      <c r="K18" s="34"/>
      <c r="L18" s="35"/>
    </row>
    <row r="19" spans="1:12" x14ac:dyDescent="0.25">
      <c r="A19" s="37"/>
      <c r="B19" s="39" t="s">
        <v>165</v>
      </c>
      <c r="C19" s="34" t="s">
        <v>196</v>
      </c>
      <c r="D19" s="34"/>
      <c r="E19" s="34"/>
      <c r="F19" s="34"/>
      <c r="G19" s="34"/>
      <c r="H19" s="34"/>
      <c r="I19" s="34"/>
      <c r="J19" s="34"/>
      <c r="K19" s="34"/>
      <c r="L19" s="35"/>
    </row>
    <row r="20" spans="1:12" x14ac:dyDescent="0.25">
      <c r="A20" s="37"/>
      <c r="B20" s="39" t="s">
        <v>167</v>
      </c>
      <c r="C20" s="34" t="s">
        <v>197</v>
      </c>
      <c r="D20" s="34"/>
      <c r="E20" s="34"/>
      <c r="F20" s="34"/>
      <c r="G20" s="34"/>
      <c r="H20" s="34"/>
      <c r="I20" s="34"/>
      <c r="J20" s="34"/>
      <c r="K20" s="34"/>
      <c r="L20" s="35"/>
    </row>
    <row r="21" spans="1:12" x14ac:dyDescent="0.25">
      <c r="A21" s="37"/>
      <c r="B21" s="39" t="s">
        <v>169</v>
      </c>
      <c r="C21" s="34" t="s">
        <v>198</v>
      </c>
      <c r="D21" s="34"/>
      <c r="E21" s="34"/>
      <c r="F21" s="34"/>
      <c r="G21" s="34"/>
      <c r="H21" s="34"/>
      <c r="I21" s="34"/>
      <c r="J21" s="34"/>
      <c r="K21" s="34"/>
      <c r="L21" s="35"/>
    </row>
    <row r="22" spans="1:12" x14ac:dyDescent="0.25">
      <c r="A22" s="37"/>
      <c r="B22" s="39" t="s">
        <v>171</v>
      </c>
      <c r="C22" s="34" t="s">
        <v>199</v>
      </c>
      <c r="D22" s="34"/>
      <c r="E22" s="34"/>
      <c r="F22" s="34"/>
      <c r="G22" s="34"/>
      <c r="H22" s="34"/>
      <c r="I22" s="34"/>
      <c r="J22" s="34"/>
      <c r="K22" s="34"/>
      <c r="L22" s="35"/>
    </row>
    <row r="23" spans="1:12" x14ac:dyDescent="0.25">
      <c r="A23" s="37"/>
      <c r="B23" s="34"/>
      <c r="C23" s="34"/>
      <c r="D23" s="34"/>
      <c r="E23" s="34"/>
      <c r="F23" s="34"/>
      <c r="G23" s="34"/>
      <c r="H23" s="34"/>
      <c r="I23" s="34"/>
      <c r="J23" s="34"/>
      <c r="K23" s="34"/>
      <c r="L23" s="35"/>
    </row>
    <row r="24" spans="1:12" x14ac:dyDescent="0.25">
      <c r="A24" s="41"/>
      <c r="B24" s="42"/>
      <c r="C24" s="42"/>
      <c r="D24" s="42"/>
      <c r="E24" s="42"/>
      <c r="F24" s="42"/>
      <c r="G24" s="42"/>
      <c r="H24" s="42"/>
      <c r="I24" s="42"/>
      <c r="J24" s="42"/>
      <c r="K24" s="42"/>
      <c r="L24" s="43"/>
    </row>
  </sheetData>
  <dataValidations count="2">
    <dataValidation type="list" showInputMessage="1" showErrorMessage="1" sqref="B1" xr:uid="{00000000-0002-0000-0500-000000000000}">
      <formula1>"Incomplete,Finished,Review"</formula1>
    </dataValidation>
    <dataValidation type="list" allowBlank="1" showInputMessage="1" showErrorMessage="1" sqref="O5" xr:uid="{00000000-0002-0000-0500-000001000000}">
      <formula1>"A,B,C,D,E"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2"/>
  <sheetViews>
    <sheetView workbookViewId="0"/>
  </sheetViews>
  <sheetFormatPr defaultRowHeight="15" x14ac:dyDescent="0.25"/>
  <cols>
    <col min="2" max="2" width="10.5703125" customWidth="1"/>
  </cols>
  <sheetData>
    <row r="1" spans="1:15" x14ac:dyDescent="0.25">
      <c r="A1" s="28">
        <v>2</v>
      </c>
      <c r="B1" s="29" t="s">
        <v>183</v>
      </c>
      <c r="C1" s="30"/>
      <c r="D1" s="31" t="s">
        <v>200</v>
      </c>
      <c r="E1" s="30"/>
      <c r="F1" s="30"/>
      <c r="G1" s="30"/>
      <c r="H1" s="30"/>
      <c r="I1" s="30"/>
      <c r="J1" s="30"/>
      <c r="K1" s="30"/>
      <c r="L1" s="32"/>
    </row>
    <row r="2" spans="1:15" x14ac:dyDescent="0.25">
      <c r="A2" s="33" t="s">
        <v>145</v>
      </c>
      <c r="B2" s="34"/>
      <c r="C2" s="34"/>
      <c r="D2" s="34"/>
      <c r="E2" s="34"/>
      <c r="F2" s="34"/>
      <c r="G2" s="34"/>
      <c r="H2" s="34"/>
      <c r="I2" s="34"/>
      <c r="J2" s="34"/>
      <c r="K2" s="34"/>
      <c r="L2" s="35"/>
    </row>
    <row r="3" spans="1:15" x14ac:dyDescent="0.25">
      <c r="A3" s="36">
        <v>10</v>
      </c>
      <c r="B3" s="34"/>
      <c r="C3" s="34"/>
      <c r="D3" s="34"/>
      <c r="E3" s="34"/>
      <c r="F3" s="34"/>
      <c r="G3" s="34"/>
      <c r="H3" s="34"/>
      <c r="I3" s="34"/>
      <c r="J3" s="34"/>
      <c r="K3" s="34"/>
      <c r="L3" s="35"/>
    </row>
    <row r="4" spans="1:15" x14ac:dyDescent="0.25">
      <c r="A4" s="37"/>
      <c r="B4" s="34"/>
      <c r="C4" s="34"/>
      <c r="D4" s="34"/>
      <c r="E4" s="34"/>
      <c r="F4" s="34"/>
      <c r="G4" s="34"/>
      <c r="H4" s="34"/>
      <c r="I4" s="34"/>
      <c r="J4" s="34"/>
      <c r="K4" s="34"/>
      <c r="L4" s="35"/>
    </row>
    <row r="5" spans="1:15" x14ac:dyDescent="0.25">
      <c r="A5" s="37"/>
      <c r="B5" s="34" t="s">
        <v>201</v>
      </c>
      <c r="C5" s="34"/>
      <c r="D5" s="34"/>
      <c r="E5" s="34"/>
      <c r="F5" s="34"/>
      <c r="G5" s="34"/>
      <c r="H5" s="34"/>
      <c r="I5" s="34"/>
      <c r="J5" s="34"/>
      <c r="K5" s="34"/>
      <c r="L5" s="35"/>
      <c r="N5" s="14" t="s">
        <v>173</v>
      </c>
      <c r="O5" s="15" t="s">
        <v>202</v>
      </c>
    </row>
    <row r="6" spans="1:15" x14ac:dyDescent="0.25">
      <c r="A6" s="37"/>
      <c r="B6" s="34"/>
      <c r="C6" s="34"/>
      <c r="D6" s="34"/>
      <c r="E6" s="34"/>
      <c r="F6" s="34"/>
      <c r="G6" s="34"/>
      <c r="H6" s="34"/>
      <c r="I6" s="34"/>
      <c r="J6" s="34"/>
      <c r="K6" s="34"/>
      <c r="L6" s="35"/>
    </row>
    <row r="7" spans="1:15" x14ac:dyDescent="0.25">
      <c r="A7" s="37"/>
      <c r="B7" s="39" t="s">
        <v>157</v>
      </c>
      <c r="C7" s="34" t="s">
        <v>203</v>
      </c>
      <c r="D7" s="34"/>
      <c r="E7" s="34"/>
      <c r="F7" s="34"/>
      <c r="G7" s="34"/>
      <c r="H7" s="34"/>
      <c r="I7" s="34"/>
      <c r="J7" s="34"/>
      <c r="K7" s="34"/>
      <c r="L7" s="35"/>
    </row>
    <row r="8" spans="1:15" x14ac:dyDescent="0.25">
      <c r="A8" s="37"/>
      <c r="B8" s="39" t="s">
        <v>159</v>
      </c>
      <c r="C8" s="34" t="s">
        <v>204</v>
      </c>
      <c r="D8" s="34"/>
      <c r="E8" s="34"/>
      <c r="F8" s="34"/>
      <c r="G8" s="34"/>
      <c r="H8" s="34"/>
      <c r="I8" s="34"/>
      <c r="J8" s="34"/>
      <c r="K8" s="34"/>
      <c r="L8" s="35"/>
    </row>
    <row r="9" spans="1:15" x14ac:dyDescent="0.25">
      <c r="A9" s="37"/>
      <c r="B9" s="39"/>
      <c r="C9" s="34" t="s">
        <v>205</v>
      </c>
      <c r="D9" s="34"/>
      <c r="E9" s="34"/>
      <c r="F9" s="34"/>
      <c r="G9" s="34"/>
      <c r="H9" s="34"/>
      <c r="I9" s="34"/>
      <c r="J9" s="34"/>
      <c r="K9" s="34"/>
      <c r="L9" s="35"/>
    </row>
    <row r="10" spans="1:15" x14ac:dyDescent="0.25">
      <c r="A10" s="37"/>
      <c r="B10" s="39"/>
      <c r="C10" s="34" t="s">
        <v>206</v>
      </c>
      <c r="D10" s="34"/>
      <c r="E10" s="34"/>
      <c r="F10" s="34"/>
      <c r="G10" s="34"/>
      <c r="H10" s="34"/>
      <c r="I10" s="34"/>
      <c r="J10" s="34"/>
      <c r="K10" s="34"/>
      <c r="L10" s="35"/>
    </row>
    <row r="11" spans="1:15" x14ac:dyDescent="0.25">
      <c r="A11" s="37"/>
      <c r="B11" s="39" t="s">
        <v>161</v>
      </c>
      <c r="C11" s="34" t="s">
        <v>207</v>
      </c>
      <c r="D11" s="34"/>
      <c r="E11" s="34"/>
      <c r="F11" s="34"/>
      <c r="G11" s="34"/>
      <c r="H11" s="34"/>
      <c r="I11" s="34"/>
      <c r="J11" s="34"/>
      <c r="K11" s="34"/>
      <c r="L11" s="35"/>
    </row>
    <row r="12" spans="1:15" x14ac:dyDescent="0.25">
      <c r="A12" s="37"/>
      <c r="B12" s="39"/>
      <c r="C12" s="34" t="s">
        <v>208</v>
      </c>
      <c r="D12" s="34"/>
      <c r="E12" s="34"/>
      <c r="F12" s="34"/>
      <c r="G12" s="34"/>
      <c r="H12" s="34"/>
      <c r="I12" s="34"/>
      <c r="J12" s="34"/>
      <c r="K12" s="34"/>
      <c r="L12" s="35"/>
    </row>
    <row r="13" spans="1:15" x14ac:dyDescent="0.25">
      <c r="A13" s="37"/>
      <c r="B13" s="34"/>
      <c r="C13" s="34"/>
      <c r="D13" s="34"/>
      <c r="E13" s="34"/>
      <c r="F13" s="34"/>
      <c r="G13" s="34"/>
      <c r="H13" s="34"/>
      <c r="I13" s="34"/>
      <c r="J13" s="34"/>
      <c r="K13" s="34"/>
      <c r="L13" s="35"/>
    </row>
    <row r="14" spans="1:15" x14ac:dyDescent="0.25">
      <c r="A14" s="37"/>
      <c r="B14" s="34" t="s">
        <v>209</v>
      </c>
      <c r="C14" s="34"/>
      <c r="D14" s="34"/>
      <c r="E14" s="34"/>
      <c r="F14" s="34"/>
      <c r="G14" s="34"/>
      <c r="H14" s="34"/>
      <c r="I14" s="34"/>
      <c r="J14" s="34"/>
      <c r="K14" s="34"/>
      <c r="L14" s="35"/>
    </row>
    <row r="15" spans="1:15" x14ac:dyDescent="0.25">
      <c r="A15" s="37"/>
      <c r="B15" s="34"/>
      <c r="C15" s="34"/>
      <c r="D15" s="34"/>
      <c r="E15" s="34"/>
      <c r="F15" s="34"/>
      <c r="G15" s="34"/>
      <c r="H15" s="34"/>
      <c r="I15" s="34"/>
      <c r="J15" s="34"/>
      <c r="K15" s="34"/>
      <c r="L15" s="35"/>
    </row>
    <row r="16" spans="1:15" x14ac:dyDescent="0.25">
      <c r="A16" s="37"/>
      <c r="B16" s="39" t="s">
        <v>163</v>
      </c>
      <c r="C16" s="34" t="s">
        <v>210</v>
      </c>
      <c r="D16" s="34"/>
      <c r="E16" s="34"/>
      <c r="F16" s="34"/>
      <c r="G16" s="34"/>
      <c r="H16" s="34"/>
      <c r="I16" s="34"/>
      <c r="J16" s="34"/>
      <c r="K16" s="34"/>
      <c r="L16" s="35"/>
    </row>
    <row r="17" spans="1:12" x14ac:dyDescent="0.25">
      <c r="A17" s="37"/>
      <c r="B17" s="39" t="s">
        <v>165</v>
      </c>
      <c r="C17" s="34" t="s">
        <v>211</v>
      </c>
      <c r="D17" s="34"/>
      <c r="E17" s="34"/>
      <c r="F17" s="34"/>
      <c r="G17" s="34"/>
      <c r="H17" s="34"/>
      <c r="I17" s="34"/>
      <c r="J17" s="34"/>
      <c r="K17" s="34"/>
      <c r="L17" s="35"/>
    </row>
    <row r="18" spans="1:12" x14ac:dyDescent="0.25">
      <c r="A18" s="37"/>
      <c r="B18" s="39" t="s">
        <v>167</v>
      </c>
      <c r="C18" s="34" t="s">
        <v>212</v>
      </c>
      <c r="D18" s="34"/>
      <c r="E18" s="34"/>
      <c r="F18" s="34"/>
      <c r="G18" s="34"/>
      <c r="H18" s="34"/>
      <c r="I18" s="34"/>
      <c r="J18" s="34"/>
      <c r="K18" s="34"/>
      <c r="L18" s="35"/>
    </row>
    <row r="19" spans="1:12" x14ac:dyDescent="0.25">
      <c r="A19" s="37"/>
      <c r="B19" s="39" t="s">
        <v>169</v>
      </c>
      <c r="C19" s="34" t="s">
        <v>213</v>
      </c>
      <c r="D19" s="34"/>
      <c r="E19" s="34"/>
      <c r="F19" s="34"/>
      <c r="G19" s="34"/>
      <c r="H19" s="34"/>
      <c r="I19" s="34"/>
      <c r="J19" s="34"/>
      <c r="K19" s="34"/>
      <c r="L19" s="35"/>
    </row>
    <row r="20" spans="1:12" x14ac:dyDescent="0.25">
      <c r="A20" s="37"/>
      <c r="B20" s="39" t="s">
        <v>171</v>
      </c>
      <c r="C20" s="34" t="s">
        <v>214</v>
      </c>
      <c r="D20" s="34"/>
      <c r="E20" s="34"/>
      <c r="F20" s="34"/>
      <c r="G20" s="34"/>
      <c r="H20" s="34"/>
      <c r="I20" s="34"/>
      <c r="J20" s="34"/>
      <c r="K20" s="34"/>
      <c r="L20" s="35"/>
    </row>
    <row r="21" spans="1:12" x14ac:dyDescent="0.25">
      <c r="A21" s="37"/>
      <c r="B21" s="34"/>
      <c r="C21" s="34"/>
      <c r="D21" s="34"/>
      <c r="E21" s="34"/>
      <c r="F21" s="34"/>
      <c r="G21" s="34"/>
      <c r="H21" s="34"/>
      <c r="I21" s="34"/>
      <c r="J21" s="34"/>
      <c r="K21" s="34"/>
      <c r="L21" s="35"/>
    </row>
    <row r="22" spans="1:12" x14ac:dyDescent="0.25">
      <c r="A22" s="41"/>
      <c r="B22" s="42"/>
      <c r="C22" s="42"/>
      <c r="D22" s="42"/>
      <c r="E22" s="42"/>
      <c r="F22" s="42"/>
      <c r="G22" s="42"/>
      <c r="H22" s="42"/>
      <c r="I22" s="42"/>
      <c r="J22" s="42"/>
      <c r="K22" s="42"/>
      <c r="L22" s="43"/>
    </row>
  </sheetData>
  <dataValidations count="2">
    <dataValidation type="list" showInputMessage="1" showErrorMessage="1" sqref="B1" xr:uid="{00000000-0002-0000-0600-000000000000}">
      <formula1>"Incomplete,Finished,Review"</formula1>
    </dataValidation>
    <dataValidation type="list" allowBlank="1" showInputMessage="1" showErrorMessage="1" sqref="O5" xr:uid="{00000000-0002-0000-0600-000001000000}">
      <formula1>"A,B,C,D,E"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5"/>
  <sheetViews>
    <sheetView workbookViewId="0"/>
  </sheetViews>
  <sheetFormatPr defaultRowHeight="15" x14ac:dyDescent="0.25"/>
  <cols>
    <col min="2" max="2" width="10.5703125" customWidth="1"/>
  </cols>
  <sheetData>
    <row r="1" spans="1:15" x14ac:dyDescent="0.25">
      <c r="A1" s="28">
        <v>3</v>
      </c>
      <c r="B1" s="29" t="s">
        <v>183</v>
      </c>
      <c r="C1" s="30"/>
      <c r="D1" s="31" t="s">
        <v>215</v>
      </c>
      <c r="E1" s="30"/>
      <c r="F1" s="30"/>
      <c r="G1" s="30"/>
      <c r="H1" s="30"/>
      <c r="I1" s="30"/>
      <c r="J1" s="30"/>
      <c r="K1" s="30"/>
      <c r="L1" s="32"/>
    </row>
    <row r="2" spans="1:15" x14ac:dyDescent="0.25">
      <c r="A2" s="33" t="s">
        <v>145</v>
      </c>
      <c r="B2" s="34"/>
      <c r="C2" s="34"/>
      <c r="D2" s="34"/>
      <c r="E2" s="34"/>
      <c r="F2" s="34"/>
      <c r="G2" s="34"/>
      <c r="H2" s="34"/>
      <c r="I2" s="34"/>
      <c r="J2" s="34"/>
      <c r="K2" s="34"/>
      <c r="L2" s="35"/>
    </row>
    <row r="3" spans="1:15" x14ac:dyDescent="0.25">
      <c r="A3" s="36">
        <v>10</v>
      </c>
      <c r="B3" s="34"/>
      <c r="C3" s="34"/>
      <c r="D3" s="34"/>
      <c r="E3" s="34"/>
      <c r="F3" s="34"/>
      <c r="G3" s="34"/>
      <c r="H3" s="34"/>
      <c r="I3" s="34"/>
      <c r="J3" s="34"/>
      <c r="K3" s="34"/>
      <c r="L3" s="35"/>
    </row>
    <row r="4" spans="1:15" x14ac:dyDescent="0.25">
      <c r="A4" s="37"/>
      <c r="B4" s="34"/>
      <c r="C4" s="34"/>
      <c r="D4" s="34"/>
      <c r="E4" s="34"/>
      <c r="F4" s="34"/>
      <c r="G4" s="34"/>
      <c r="H4" s="34"/>
      <c r="I4" s="34"/>
      <c r="J4" s="34"/>
      <c r="K4" s="34"/>
      <c r="L4" s="35"/>
    </row>
    <row r="5" spans="1:15" x14ac:dyDescent="0.25">
      <c r="A5" s="37"/>
      <c r="B5" s="34" t="s">
        <v>216</v>
      </c>
      <c r="C5" s="34"/>
      <c r="D5" s="34"/>
      <c r="E5" s="34"/>
      <c r="F5" s="34"/>
      <c r="G5" s="34"/>
      <c r="H5" s="34"/>
      <c r="I5" s="34"/>
      <c r="J5" s="34"/>
      <c r="K5" s="34"/>
      <c r="L5" s="35"/>
      <c r="N5" s="14" t="s">
        <v>173</v>
      </c>
      <c r="O5" s="15" t="s">
        <v>217</v>
      </c>
    </row>
    <row r="6" spans="1:15" x14ac:dyDescent="0.25">
      <c r="A6" s="37"/>
      <c r="B6" s="34" t="s">
        <v>218</v>
      </c>
      <c r="C6" s="34"/>
      <c r="D6" s="34"/>
      <c r="E6" s="34"/>
      <c r="F6" s="34"/>
      <c r="G6" s="34"/>
      <c r="H6" s="34"/>
      <c r="I6" s="34"/>
      <c r="J6" s="34"/>
      <c r="K6" s="34"/>
      <c r="L6" s="35"/>
    </row>
    <row r="7" spans="1:15" x14ac:dyDescent="0.25">
      <c r="A7" s="37"/>
      <c r="B7" s="34"/>
      <c r="C7" s="34"/>
      <c r="D7" s="34"/>
      <c r="E7" s="34"/>
      <c r="F7" s="34"/>
      <c r="G7" s="34"/>
      <c r="H7" s="34"/>
      <c r="I7" s="34"/>
      <c r="J7" s="34"/>
      <c r="K7" s="34"/>
      <c r="L7" s="35"/>
    </row>
    <row r="8" spans="1:15" x14ac:dyDescent="0.25">
      <c r="A8" s="37"/>
      <c r="B8" s="39" t="s">
        <v>157</v>
      </c>
      <c r="C8" s="34" t="s">
        <v>219</v>
      </c>
      <c r="D8" s="34"/>
      <c r="E8" s="34"/>
      <c r="F8" s="34"/>
      <c r="G8" s="34"/>
      <c r="H8" s="34"/>
      <c r="I8" s="34"/>
      <c r="J8" s="34"/>
      <c r="K8" s="34"/>
      <c r="L8" s="35"/>
    </row>
    <row r="9" spans="1:15" x14ac:dyDescent="0.25">
      <c r="A9" s="37"/>
      <c r="B9" s="39" t="s">
        <v>159</v>
      </c>
      <c r="C9" s="34" t="s">
        <v>220</v>
      </c>
      <c r="D9" s="34"/>
      <c r="E9" s="34"/>
      <c r="F9" s="34"/>
      <c r="G9" s="34"/>
      <c r="H9" s="34"/>
      <c r="I9" s="34"/>
      <c r="J9" s="34"/>
      <c r="K9" s="34"/>
      <c r="L9" s="35"/>
    </row>
    <row r="10" spans="1:15" x14ac:dyDescent="0.25">
      <c r="A10" s="37"/>
      <c r="B10" s="39"/>
      <c r="C10" s="34" t="s">
        <v>221</v>
      </c>
      <c r="D10" s="34"/>
      <c r="E10" s="34"/>
      <c r="F10" s="34"/>
      <c r="G10" s="34"/>
      <c r="H10" s="34"/>
      <c r="I10" s="34"/>
      <c r="J10" s="34"/>
      <c r="K10" s="34"/>
      <c r="L10" s="35"/>
    </row>
    <row r="11" spans="1:15" x14ac:dyDescent="0.25">
      <c r="A11" s="37"/>
      <c r="B11" s="39" t="s">
        <v>161</v>
      </c>
      <c r="C11" s="34" t="s">
        <v>222</v>
      </c>
      <c r="D11" s="34"/>
      <c r="E11" s="34"/>
      <c r="F11" s="34"/>
      <c r="G11" s="34"/>
      <c r="H11" s="34"/>
      <c r="I11" s="34"/>
      <c r="J11" s="34"/>
      <c r="K11" s="34"/>
      <c r="L11" s="35"/>
    </row>
    <row r="12" spans="1:15" x14ac:dyDescent="0.25">
      <c r="A12" s="37"/>
      <c r="B12" s="39"/>
      <c r="C12" s="34" t="s">
        <v>223</v>
      </c>
      <c r="D12" s="34"/>
      <c r="E12" s="34"/>
      <c r="F12" s="34"/>
      <c r="G12" s="34"/>
      <c r="H12" s="34"/>
      <c r="I12" s="34"/>
      <c r="J12" s="34"/>
      <c r="K12" s="34"/>
      <c r="L12" s="35"/>
    </row>
    <row r="13" spans="1:15" x14ac:dyDescent="0.25">
      <c r="A13" s="37"/>
      <c r="B13" s="39"/>
      <c r="C13" s="34" t="s">
        <v>224</v>
      </c>
      <c r="D13" s="34"/>
      <c r="E13" s="34"/>
      <c r="F13" s="34"/>
      <c r="G13" s="34"/>
      <c r="H13" s="34"/>
      <c r="I13" s="34"/>
      <c r="J13" s="34"/>
      <c r="K13" s="34"/>
      <c r="L13" s="35"/>
    </row>
    <row r="14" spans="1:15" x14ac:dyDescent="0.25">
      <c r="A14" s="37"/>
      <c r="B14" s="39" t="s">
        <v>225</v>
      </c>
      <c r="C14" s="34" t="s">
        <v>226</v>
      </c>
      <c r="D14" s="34"/>
      <c r="E14" s="34"/>
      <c r="F14" s="34"/>
      <c r="G14" s="34"/>
      <c r="H14" s="34"/>
      <c r="I14" s="34"/>
      <c r="J14" s="34"/>
      <c r="K14" s="34"/>
      <c r="L14" s="35"/>
    </row>
    <row r="15" spans="1:15" x14ac:dyDescent="0.25">
      <c r="A15" s="37"/>
      <c r="B15" s="39"/>
      <c r="C15" s="34" t="s">
        <v>227</v>
      </c>
      <c r="D15" s="34"/>
      <c r="E15" s="34"/>
      <c r="F15" s="34"/>
      <c r="G15" s="34"/>
      <c r="H15" s="34"/>
      <c r="I15" s="34"/>
      <c r="J15" s="34"/>
      <c r="K15" s="34"/>
      <c r="L15" s="35"/>
    </row>
    <row r="16" spans="1:15" x14ac:dyDescent="0.25">
      <c r="A16" s="37"/>
      <c r="B16" s="39" t="s">
        <v>228</v>
      </c>
      <c r="C16" s="34" t="s">
        <v>229</v>
      </c>
      <c r="D16" s="34"/>
      <c r="E16" s="34"/>
      <c r="F16" s="34"/>
      <c r="G16" s="34"/>
      <c r="H16" s="34"/>
      <c r="I16" s="34"/>
      <c r="J16" s="34"/>
      <c r="K16" s="34"/>
      <c r="L16" s="35"/>
    </row>
    <row r="17" spans="1:12" x14ac:dyDescent="0.25">
      <c r="A17" s="37"/>
      <c r="B17" s="34"/>
      <c r="C17" s="34" t="s">
        <v>230</v>
      </c>
      <c r="D17" s="34"/>
      <c r="E17" s="34"/>
      <c r="F17" s="34"/>
      <c r="G17" s="34"/>
      <c r="H17" s="34"/>
      <c r="I17" s="34"/>
      <c r="J17" s="34"/>
      <c r="K17" s="34"/>
      <c r="L17" s="35"/>
    </row>
    <row r="18" spans="1:12" x14ac:dyDescent="0.25">
      <c r="A18" s="37"/>
      <c r="B18" s="34"/>
      <c r="C18" s="34"/>
      <c r="D18" s="34"/>
      <c r="E18" s="34"/>
      <c r="F18" s="34"/>
      <c r="G18" s="34"/>
      <c r="H18" s="34"/>
      <c r="I18" s="34"/>
      <c r="J18" s="34"/>
      <c r="K18" s="34"/>
      <c r="L18" s="35"/>
    </row>
    <row r="19" spans="1:12" x14ac:dyDescent="0.25">
      <c r="A19" s="37"/>
      <c r="B19" s="39" t="s">
        <v>163</v>
      </c>
      <c r="C19" s="34" t="s">
        <v>231</v>
      </c>
      <c r="D19" s="34"/>
      <c r="E19" s="34"/>
      <c r="F19" s="34"/>
      <c r="G19" s="34"/>
      <c r="H19" s="34"/>
      <c r="I19" s="34"/>
      <c r="J19" s="34"/>
      <c r="K19" s="34"/>
      <c r="L19" s="35"/>
    </row>
    <row r="20" spans="1:12" x14ac:dyDescent="0.25">
      <c r="A20" s="37"/>
      <c r="B20" s="39" t="s">
        <v>165</v>
      </c>
      <c r="C20" s="34" t="s">
        <v>232</v>
      </c>
      <c r="D20" s="34"/>
      <c r="E20" s="34"/>
      <c r="F20" s="34"/>
      <c r="G20" s="34"/>
      <c r="H20" s="34"/>
      <c r="I20" s="34"/>
      <c r="J20" s="34"/>
      <c r="K20" s="34"/>
      <c r="L20" s="35"/>
    </row>
    <row r="21" spans="1:12" x14ac:dyDescent="0.25">
      <c r="A21" s="37"/>
      <c r="B21" s="39" t="s">
        <v>167</v>
      </c>
      <c r="C21" s="34" t="s">
        <v>233</v>
      </c>
      <c r="D21" s="34"/>
      <c r="E21" s="34"/>
      <c r="F21" s="34"/>
      <c r="G21" s="34"/>
      <c r="H21" s="34"/>
      <c r="I21" s="34"/>
      <c r="J21" s="34"/>
      <c r="K21" s="34"/>
      <c r="L21" s="35"/>
    </row>
    <row r="22" spans="1:12" x14ac:dyDescent="0.25">
      <c r="A22" s="37"/>
      <c r="B22" s="39" t="s">
        <v>169</v>
      </c>
      <c r="C22" s="34" t="s">
        <v>234</v>
      </c>
      <c r="D22" s="34"/>
      <c r="E22" s="34"/>
      <c r="F22" s="34"/>
      <c r="G22" s="34"/>
      <c r="H22" s="34"/>
      <c r="I22" s="34"/>
      <c r="J22" s="34"/>
      <c r="K22" s="34"/>
      <c r="L22" s="35"/>
    </row>
    <row r="23" spans="1:12" x14ac:dyDescent="0.25">
      <c r="A23" s="37"/>
      <c r="B23" s="39" t="s">
        <v>171</v>
      </c>
      <c r="C23" s="34" t="s">
        <v>235</v>
      </c>
      <c r="D23" s="34"/>
      <c r="E23" s="34"/>
      <c r="F23" s="34"/>
      <c r="G23" s="34"/>
      <c r="H23" s="34"/>
      <c r="I23" s="34"/>
      <c r="J23" s="34"/>
      <c r="K23" s="34"/>
      <c r="L23" s="35"/>
    </row>
    <row r="24" spans="1:12" x14ac:dyDescent="0.25">
      <c r="A24" s="37"/>
      <c r="B24" s="34"/>
      <c r="C24" s="34"/>
      <c r="D24" s="34"/>
      <c r="E24" s="34"/>
      <c r="F24" s="34"/>
      <c r="G24" s="34"/>
      <c r="H24" s="34"/>
      <c r="I24" s="34"/>
      <c r="J24" s="34"/>
      <c r="K24" s="34"/>
      <c r="L24" s="35"/>
    </row>
    <row r="25" spans="1:12" x14ac:dyDescent="0.25">
      <c r="A25" s="41"/>
      <c r="B25" s="42"/>
      <c r="C25" s="42"/>
      <c r="D25" s="42"/>
      <c r="E25" s="42"/>
      <c r="F25" s="42"/>
      <c r="G25" s="42"/>
      <c r="H25" s="42"/>
      <c r="I25" s="42"/>
      <c r="J25" s="42"/>
      <c r="K25" s="42"/>
      <c r="L25" s="43"/>
    </row>
  </sheetData>
  <dataValidations count="2">
    <dataValidation type="list" showInputMessage="1" showErrorMessage="1" sqref="B1" xr:uid="{00000000-0002-0000-0700-000000000000}">
      <formula1>"Incomplete,Finished,Review"</formula1>
    </dataValidation>
    <dataValidation type="list" allowBlank="1" showInputMessage="1" showErrorMessage="1" sqref="O5" xr:uid="{00000000-0002-0000-0700-000001000000}">
      <formula1>"A,B,C,D,E"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9"/>
  <sheetViews>
    <sheetView workbookViewId="0">
      <selection activeCell="A2" sqref="A2"/>
    </sheetView>
  </sheetViews>
  <sheetFormatPr defaultRowHeight="15" x14ac:dyDescent="0.25"/>
  <cols>
    <col min="2" max="2" width="10.5703125" customWidth="1"/>
  </cols>
  <sheetData>
    <row r="1" spans="1:15" x14ac:dyDescent="0.25">
      <c r="A1" s="28">
        <v>4</v>
      </c>
      <c r="B1" s="29" t="s">
        <v>183</v>
      </c>
      <c r="C1" s="30"/>
      <c r="D1" s="31" t="s">
        <v>236</v>
      </c>
      <c r="E1" s="30"/>
      <c r="F1" s="30"/>
      <c r="G1" s="30"/>
      <c r="H1" s="30"/>
      <c r="I1" s="30"/>
      <c r="J1" s="30"/>
      <c r="K1" s="30"/>
      <c r="L1" s="32"/>
    </row>
    <row r="2" spans="1:15" x14ac:dyDescent="0.25">
      <c r="A2" s="33" t="s">
        <v>145</v>
      </c>
      <c r="B2" s="34"/>
      <c r="C2" s="34"/>
      <c r="D2" s="34"/>
      <c r="E2" s="34"/>
      <c r="F2" s="34"/>
      <c r="G2" s="34"/>
      <c r="H2" s="34"/>
      <c r="I2" s="34"/>
      <c r="J2" s="34"/>
      <c r="K2" s="34"/>
      <c r="L2" s="35"/>
    </row>
    <row r="3" spans="1:15" x14ac:dyDescent="0.25">
      <c r="A3" s="36">
        <v>10</v>
      </c>
      <c r="B3" s="34"/>
      <c r="C3" s="34"/>
      <c r="D3" s="34"/>
      <c r="E3" s="34"/>
      <c r="F3" s="34"/>
      <c r="G3" s="34"/>
      <c r="H3" s="34"/>
      <c r="I3" s="34"/>
      <c r="J3" s="34"/>
      <c r="K3" s="34"/>
      <c r="L3" s="35"/>
    </row>
    <row r="4" spans="1:15" x14ac:dyDescent="0.25">
      <c r="A4" s="37"/>
      <c r="B4" s="34"/>
      <c r="C4" s="34"/>
      <c r="D4" s="34"/>
      <c r="E4" s="34"/>
      <c r="F4" s="34"/>
      <c r="G4" s="34"/>
      <c r="H4" s="34"/>
      <c r="I4" s="34"/>
      <c r="J4" s="34"/>
      <c r="K4" s="34"/>
      <c r="L4" s="35"/>
    </row>
    <row r="5" spans="1:15" x14ac:dyDescent="0.25">
      <c r="A5" s="37"/>
      <c r="B5" s="44" t="s">
        <v>237</v>
      </c>
      <c r="C5" s="44"/>
      <c r="D5" s="44"/>
      <c r="E5" s="34"/>
      <c r="F5" s="34"/>
      <c r="G5" s="34"/>
      <c r="H5" s="34"/>
      <c r="I5" s="34"/>
      <c r="J5" s="34"/>
      <c r="K5" s="34"/>
      <c r="L5" s="35"/>
      <c r="N5" s="14" t="s">
        <v>173</v>
      </c>
      <c r="O5" s="15" t="s">
        <v>217</v>
      </c>
    </row>
    <row r="6" spans="1:15" x14ac:dyDescent="0.25">
      <c r="A6" s="37"/>
      <c r="B6" s="44"/>
      <c r="C6" s="44"/>
      <c r="D6" s="44"/>
      <c r="E6" s="34"/>
      <c r="F6" s="34"/>
      <c r="G6" s="34"/>
      <c r="H6" s="34"/>
      <c r="I6" s="34"/>
      <c r="J6" s="34"/>
      <c r="K6" s="34"/>
      <c r="L6" s="35"/>
    </row>
    <row r="7" spans="1:15" x14ac:dyDescent="0.25">
      <c r="A7" s="37"/>
      <c r="B7" s="44" t="s">
        <v>238</v>
      </c>
      <c r="C7" s="44"/>
      <c r="D7" s="44"/>
      <c r="E7" s="34"/>
      <c r="F7" s="34"/>
      <c r="G7" s="34"/>
      <c r="H7" s="34"/>
      <c r="I7" s="34"/>
      <c r="J7" s="34"/>
      <c r="K7" s="34"/>
      <c r="L7" s="35"/>
    </row>
    <row r="8" spans="1:15" x14ac:dyDescent="0.25">
      <c r="A8" s="37"/>
      <c r="B8" s="44" t="s">
        <v>239</v>
      </c>
      <c r="C8" s="44"/>
      <c r="D8" s="44"/>
      <c r="E8" s="34"/>
      <c r="F8" s="34"/>
      <c r="G8" s="34"/>
      <c r="H8" s="34"/>
      <c r="I8" s="34"/>
      <c r="J8" s="34"/>
      <c r="K8" s="34"/>
      <c r="L8" s="35"/>
    </row>
    <row r="9" spans="1:15" x14ac:dyDescent="0.25">
      <c r="A9" s="37"/>
      <c r="B9" s="44" t="s">
        <v>240</v>
      </c>
      <c r="C9" s="44"/>
      <c r="D9" s="44"/>
      <c r="E9" s="34"/>
      <c r="F9" s="34"/>
      <c r="G9" s="34"/>
      <c r="H9" s="34"/>
      <c r="I9" s="34"/>
      <c r="J9" s="34"/>
      <c r="K9" s="34"/>
      <c r="L9" s="35"/>
    </row>
    <row r="10" spans="1:15" x14ac:dyDescent="0.25">
      <c r="A10" s="37"/>
      <c r="B10" s="44"/>
      <c r="C10" s="44"/>
      <c r="D10" s="44"/>
      <c r="E10" s="34"/>
      <c r="F10" s="34"/>
      <c r="G10" s="34"/>
      <c r="H10" s="34"/>
      <c r="I10" s="34"/>
      <c r="J10" s="34"/>
      <c r="K10" s="34"/>
      <c r="L10" s="35"/>
    </row>
    <row r="11" spans="1:15" x14ac:dyDescent="0.25">
      <c r="A11" s="37"/>
      <c r="B11" s="44" t="s">
        <v>241</v>
      </c>
      <c r="C11" s="44"/>
      <c r="D11" s="44"/>
      <c r="E11" s="34"/>
      <c r="F11" s="34"/>
      <c r="G11" s="34"/>
      <c r="H11" s="34"/>
      <c r="I11" s="34"/>
      <c r="J11" s="34"/>
      <c r="K11" s="34"/>
      <c r="L11" s="35"/>
    </row>
    <row r="12" spans="1:15" x14ac:dyDescent="0.25">
      <c r="A12" s="37"/>
      <c r="B12" s="44"/>
      <c r="C12" s="44"/>
      <c r="D12" s="44"/>
      <c r="E12" s="34"/>
      <c r="F12" s="34"/>
      <c r="G12" s="34"/>
      <c r="H12" s="34"/>
      <c r="I12" s="34"/>
      <c r="J12" s="34"/>
      <c r="K12" s="34"/>
      <c r="L12" s="35"/>
    </row>
    <row r="13" spans="1:15" x14ac:dyDescent="0.25">
      <c r="A13" s="37"/>
      <c r="B13" s="39" t="s">
        <v>163</v>
      </c>
      <c r="C13" s="44" t="s">
        <v>242</v>
      </c>
      <c r="D13" s="44"/>
      <c r="E13" s="34"/>
      <c r="F13" s="34"/>
      <c r="G13" s="34"/>
      <c r="H13" s="34"/>
      <c r="I13" s="34"/>
      <c r="J13" s="34"/>
      <c r="K13" s="34"/>
      <c r="L13" s="35"/>
    </row>
    <row r="14" spans="1:15" x14ac:dyDescent="0.25">
      <c r="A14" s="37"/>
      <c r="B14" s="39" t="s">
        <v>165</v>
      </c>
      <c r="C14" s="44" t="s">
        <v>243</v>
      </c>
      <c r="D14" s="44"/>
      <c r="E14" s="34"/>
      <c r="F14" s="34"/>
      <c r="G14" s="34"/>
      <c r="H14" s="34"/>
      <c r="I14" s="34"/>
      <c r="J14" s="34"/>
      <c r="K14" s="34"/>
      <c r="L14" s="35"/>
    </row>
    <row r="15" spans="1:15" x14ac:dyDescent="0.25">
      <c r="A15" s="37"/>
      <c r="B15" s="39" t="s">
        <v>167</v>
      </c>
      <c r="C15" s="44" t="s">
        <v>244</v>
      </c>
      <c r="D15" s="44"/>
      <c r="E15" s="34"/>
      <c r="F15" s="34"/>
      <c r="G15" s="34"/>
      <c r="H15" s="34"/>
      <c r="I15" s="34"/>
      <c r="J15" s="34"/>
      <c r="K15" s="34"/>
      <c r="L15" s="35"/>
    </row>
    <row r="16" spans="1:15" x14ac:dyDescent="0.25">
      <c r="A16" s="37"/>
      <c r="B16" s="39" t="s">
        <v>169</v>
      </c>
      <c r="C16" s="44" t="s">
        <v>245</v>
      </c>
      <c r="D16" s="44"/>
      <c r="E16" s="34"/>
      <c r="F16" s="34"/>
      <c r="G16" s="34"/>
      <c r="H16" s="34"/>
      <c r="I16" s="34"/>
      <c r="J16" s="34"/>
      <c r="K16" s="34"/>
      <c r="L16" s="35"/>
    </row>
    <row r="17" spans="1:12" x14ac:dyDescent="0.25">
      <c r="A17" s="37"/>
      <c r="B17" s="39" t="s">
        <v>171</v>
      </c>
      <c r="C17" s="44" t="s">
        <v>246</v>
      </c>
      <c r="D17" s="44"/>
      <c r="E17" s="34"/>
      <c r="F17" s="34"/>
      <c r="G17" s="34"/>
      <c r="H17" s="34"/>
      <c r="I17" s="34"/>
      <c r="J17" s="34"/>
      <c r="K17" s="34"/>
      <c r="L17" s="35"/>
    </row>
    <row r="18" spans="1:12" x14ac:dyDescent="0.25">
      <c r="A18" s="37"/>
      <c r="B18" s="34"/>
      <c r="C18" s="34"/>
      <c r="D18" s="34"/>
      <c r="E18" s="34"/>
      <c r="F18" s="34"/>
      <c r="G18" s="34"/>
      <c r="H18" s="34"/>
      <c r="I18" s="34"/>
      <c r="J18" s="34"/>
      <c r="K18" s="34"/>
      <c r="L18" s="35"/>
    </row>
    <row r="19" spans="1:12" x14ac:dyDescent="0.25">
      <c r="A19" s="41"/>
      <c r="B19" s="42"/>
      <c r="C19" s="42"/>
      <c r="D19" s="42"/>
      <c r="E19" s="42"/>
      <c r="F19" s="42"/>
      <c r="G19" s="42"/>
      <c r="H19" s="42"/>
      <c r="I19" s="42"/>
      <c r="J19" s="42"/>
      <c r="K19" s="42"/>
      <c r="L19" s="43"/>
    </row>
  </sheetData>
  <dataValidations count="2">
    <dataValidation type="list" showInputMessage="1" showErrorMessage="1" sqref="B1" xr:uid="{00000000-0002-0000-0A00-000000000000}">
      <formula1>"Incomplete,Finished,Review"</formula1>
    </dataValidation>
    <dataValidation type="list" allowBlank="1" showInputMessage="1" showErrorMessage="1" sqref="O5" xr:uid="{00000000-0002-0000-0A00-000001000000}">
      <formula1>"A,B,C,D,E"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505EEB41ABA6743942A17E3C005BBFD" ma:contentTypeVersion="13" ma:contentTypeDescription="Create a new document." ma:contentTypeScope="" ma:versionID="8811b5e42f94ec44f6afdd9f0b415675">
  <xsd:schema xmlns:xsd="http://www.w3.org/2001/XMLSchema" xmlns:xs="http://www.w3.org/2001/XMLSchema" xmlns:p="http://schemas.microsoft.com/office/2006/metadata/properties" xmlns:ns1="http://schemas.microsoft.com/sharepoint/v3" xmlns:ns2="07af1492-c0b7-4dfe-a12f-4b950ae57274" xmlns:ns3="8d275ffe-e2cd-4845-bba6-cecc35342e8f" targetNamespace="http://schemas.microsoft.com/office/2006/metadata/properties" ma:root="true" ma:fieldsID="d383302de474dfa57874ffed29f1c665" ns1:_="" ns2:_="" ns3:_="">
    <xsd:import namespace="http://schemas.microsoft.com/sharepoint/v3"/>
    <xsd:import namespace="07af1492-c0b7-4dfe-a12f-4b950ae57274"/>
    <xsd:import namespace="8d275ffe-e2cd-4845-bba6-cecc35342e8f"/>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af1492-c0b7-4dfe-a12f-4b950ae572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275ffe-e2cd-4845-bba6-cecc35342e8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45FCC2F-7002-45D5-B5DD-6C2ECE1F46BC}">
  <ds:schemaRefs>
    <ds:schemaRef ds:uri="http://schemas.microsoft.com/sharepoint/v3/contenttype/forms"/>
  </ds:schemaRefs>
</ds:datastoreItem>
</file>

<file path=customXml/itemProps2.xml><?xml version="1.0" encoding="utf-8"?>
<ds:datastoreItem xmlns:ds="http://schemas.openxmlformats.org/officeDocument/2006/customXml" ds:itemID="{E931949D-DBF8-42B5-A3B9-29CA4B3ED9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f1492-c0b7-4dfe-a12f-4b950ae57274"/>
    <ds:schemaRef ds:uri="8d275ffe-e2cd-4845-bba6-cecc35342e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D02A52-5E9C-4914-A0E0-A58AC2209712}">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Instructions</vt:lpstr>
      <vt:lpstr>ID</vt:lpstr>
      <vt:lpstr>Scratch</vt:lpstr>
      <vt:lpstr>Point Grid</vt:lpstr>
      <vt:lpstr>Special Note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R1</vt:lpstr>
      <vt:lpstr>R2</vt:lpstr>
      <vt:lpstr>R3</vt:lpstr>
      <vt:lpstr>R4</vt:lpstr>
    </vt:vector>
  </TitlesOfParts>
  <Manager/>
  <Company>Bentley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Schirmacher, Ernesto</dc:creator>
  <cp:keywords/>
  <dc:description/>
  <cp:lastModifiedBy>Alicia Burke</cp:lastModifiedBy>
  <cp:revision/>
  <dcterms:created xsi:type="dcterms:W3CDTF">2020-02-06T13:22:51Z</dcterms:created>
  <dcterms:modified xsi:type="dcterms:W3CDTF">2022-04-12T19:16:37Z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0x010100A505EEB41ABA6743942A17E3C005BBFD</vt:lpwstr>
  </property>
  <property fmtid="{D5CDD505-2E9C-101B-9397-08002B2CF9AE}" pid="3" name="{A44787D4-0540-4523-9961-78E4036D8C6D}">
    <vt:lpwstr>{26FD37C9-3B6F-4014-A9DA-9900B89B128B}</vt:lpwstr>
  </property>
</Properties>
</file>