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https://casact-my.sharepoint.com/personal/aburke_casact_org/Documents/Desktop/practice exams/"/>
    </mc:Choice>
  </mc:AlternateContent>
  <xr:revisionPtr revIDLastSave="14" documentId="8_{42428A85-17F8-4F06-AA41-B89C5343B543}" xr6:coauthVersionLast="47" xr6:coauthVersionMax="47" xr10:uidLastSave="{B4DEA64A-E1F3-4305-8DE8-753EEFBB5F0D}"/>
  <bookViews>
    <workbookView xWindow="-108" yWindow="-108" windowWidth="23256" windowHeight="12576" tabRatio="765" activeTab="14" xr2:uid="{00000000-000D-0000-FFFF-FFFF00000000}"/>
  </bookViews>
  <sheets>
    <sheet name="Instructions" sheetId="22" r:id="rId1"/>
    <sheet name="ID" sheetId="23" r:id="rId2"/>
    <sheet name="Scratch" sheetId="24" r:id="rId3"/>
    <sheet name="Point Grid" sheetId="21" r:id="rId4"/>
    <sheet name="Special Note" sheetId="46" r:id="rId5"/>
    <sheet name="1" sheetId="4" r:id="rId6"/>
    <sheet name="2" sheetId="9" r:id="rId7"/>
    <sheet name="3" sheetId="13" r:id="rId8"/>
    <sheet name="4" sheetId="30" r:id="rId9"/>
    <sheet name="5" sheetId="32" r:id="rId10"/>
    <sheet name="6" sheetId="33" r:id="rId11"/>
    <sheet name="7" sheetId="3" r:id="rId12"/>
    <sheet name="8" sheetId="1" r:id="rId13"/>
    <sheet name="9" sheetId="5" r:id="rId14"/>
    <sheet name="10" sheetId="6" r:id="rId15"/>
    <sheet name="11" sheetId="8" r:id="rId16"/>
    <sheet name="12" sheetId="11" r:id="rId17"/>
    <sheet name="13" sheetId="12" r:id="rId18"/>
    <sheet name="14" sheetId="14" r:id="rId19"/>
    <sheet name="15" sheetId="15" r:id="rId20"/>
    <sheet name="16" sheetId="29" r:id="rId21"/>
    <sheet name="17" sheetId="31" r:id="rId22"/>
    <sheet name="18" sheetId="34" r:id="rId23"/>
    <sheet name="19" sheetId="35" r:id="rId24"/>
    <sheet name="20" sheetId="44" r:id="rId25"/>
    <sheet name="R1" sheetId="25" r:id="rId26"/>
    <sheet name="R2" sheetId="26" r:id="rId27"/>
    <sheet name="R3" sheetId="27" r:id="rId28"/>
    <sheet name="R4" sheetId="28" r:id="rId29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21" l="1"/>
  <c r="C4" i="21"/>
  <c r="C24" i="21"/>
  <c r="B24" i="21"/>
  <c r="B25" i="21"/>
  <c r="D5" i="21"/>
  <c r="C26" i="21"/>
  <c r="C27" i="21"/>
  <c r="B27" i="21"/>
  <c r="C25" i="21"/>
  <c r="D4" i="21"/>
  <c r="B4" i="21"/>
  <c r="B26" i="21"/>
  <c r="A6" i="21" l="1"/>
  <c r="C5" i="21"/>
  <c r="D6" i="21"/>
  <c r="B5" i="21"/>
  <c r="A7" i="21" l="1"/>
  <c r="D7" i="21"/>
  <c r="B6" i="21"/>
  <c r="C6" i="21"/>
  <c r="A8" i="21" l="1"/>
  <c r="B7" i="21"/>
  <c r="C7" i="21"/>
  <c r="D8" i="21"/>
  <c r="A9" i="21" l="1"/>
  <c r="D9" i="21"/>
  <c r="B8" i="21"/>
  <c r="C8" i="21"/>
  <c r="A10" i="21" l="1"/>
  <c r="B9" i="21"/>
  <c r="C9" i="21"/>
  <c r="D10" i="21"/>
  <c r="A11" i="21" l="1"/>
  <c r="B10" i="21"/>
  <c r="C10" i="21"/>
  <c r="A12" i="21" l="1"/>
  <c r="C11" i="21"/>
  <c r="B11" i="21"/>
  <c r="A13" i="21" l="1"/>
  <c r="C12" i="21"/>
  <c r="B12" i="21"/>
  <c r="A14" i="21" l="1"/>
  <c r="B13" i="21"/>
  <c r="C13" i="21"/>
  <c r="A15" i="21" l="1"/>
  <c r="B14" i="21"/>
  <c r="C14" i="21"/>
  <c r="A16" i="21" l="1"/>
  <c r="B15" i="21"/>
  <c r="C15" i="21"/>
  <c r="A17" i="21" l="1"/>
  <c r="C16" i="21"/>
  <c r="B16" i="21"/>
  <c r="A18" i="21" l="1"/>
  <c r="C17" i="21"/>
  <c r="B17" i="21"/>
  <c r="A19" i="21" l="1"/>
  <c r="C18" i="21"/>
  <c r="B18" i="21"/>
  <c r="A20" i="21" l="1"/>
  <c r="B19" i="21"/>
  <c r="C19" i="21"/>
  <c r="A21" i="21" l="1"/>
  <c r="B20" i="21"/>
  <c r="C20" i="21"/>
  <c r="A22" i="21" l="1"/>
  <c r="C21" i="21"/>
  <c r="B21" i="21"/>
  <c r="A23" i="21" l="1"/>
  <c r="C23" i="21"/>
  <c r="B23" i="21"/>
  <c r="C22" i="21"/>
  <c r="B22" i="21"/>
</calcChain>
</file>

<file path=xl/sharedStrings.xml><?xml version="1.0" encoding="utf-8"?>
<sst xmlns="http://schemas.openxmlformats.org/spreadsheetml/2006/main" count="599" uniqueCount="449">
  <si>
    <t>CSPA Exam 3 - Predictive Modeling - Methods and Techniques</t>
  </si>
  <si>
    <t>Practice Exam</t>
  </si>
  <si>
    <t>This Practice Exam will not be graded.  Some of the instructions below will refer to grading.  These instructions were</t>
  </si>
  <si>
    <t xml:space="preserve"> intentionally left in the Practice Exam Instructions to simulate "exam-day" instructions. </t>
  </si>
  <si>
    <t>Instructions Relating to the Virtual Exam Environment</t>
  </si>
  <si>
    <t>1)</t>
  </si>
  <si>
    <t>Once this exam begins it will be available for up to FOUR hours.  If you take a break, the exam timer will not stop.</t>
  </si>
  <si>
    <t>2)</t>
  </si>
  <si>
    <t>With the exception of questions entitled "R question…", please answer the questions in the Excel workbook.  (Details</t>
  </si>
  <si>
    <t>below.)</t>
  </si>
  <si>
    <t>3)</t>
  </si>
  <si>
    <t xml:space="preserve">For the R questions, you will save all of your work in an R script (.R) file that is provided for that question. (Details </t>
  </si>
  <si>
    <t>4)</t>
  </si>
  <si>
    <t>Because you are able to choose which R questions you want graded, it is very important to indicate this</t>
  </si>
  <si>
    <t>by modifying cell B1 on the relevant sheets of the Excel workbook.</t>
  </si>
  <si>
    <t>5)</t>
  </si>
  <si>
    <t>Do not save exam files under different names from those they already have.  Only the original files will be graded.</t>
  </si>
  <si>
    <t>6)</t>
  </si>
  <si>
    <t xml:space="preserve">Control and Alt keyboard shortcuts may not work in the virtual environment. They have not been intentionally </t>
  </si>
  <si>
    <t xml:space="preserve">turned off, but these features may work differently in the virtual environment than they do normally, and functionality </t>
  </si>
  <si>
    <t xml:space="preserve">may vary for different types of computers. Some people have found that Ctrl-C (copy) and Ctrl-V (paste) work </t>
  </si>
  <si>
    <t xml:space="preserve">while Ctrl-Page Down (switch tabs) does not. In fact, for them using Ctrl-Page Down creates an unusual situation </t>
  </si>
  <si>
    <t xml:space="preserve">where additional tabs are grouped with the current tab until the Ctrl key is pressed again. </t>
  </si>
  <si>
    <t>Candidates may want to avoid using this shortcut.</t>
  </si>
  <si>
    <t>Instructions Relating to the Multiple Choice and Free Answer Questions</t>
  </si>
  <si>
    <t>7)</t>
  </si>
  <si>
    <t xml:space="preserve">Each question is asked on a single sheet, with the sheet name matching the question number </t>
  </si>
  <si>
    <t>(e.g. Question 1 is on sheet "1"). The question number is also shown in cell A1 on each question sheet.</t>
  </si>
  <si>
    <t>8)</t>
  </si>
  <si>
    <t xml:space="preserve">On each question sheet, the exam question is provided in a protected grey area; while you may modify </t>
  </si>
  <si>
    <t xml:space="preserve">the formatting within this area, you may not change the content of the area, insert any rows/columns, or </t>
  </si>
  <si>
    <r>
      <t xml:space="preserve">delete any rows/columns. </t>
    </r>
    <r>
      <rPr>
        <b/>
        <sz val="11"/>
        <color theme="1"/>
        <rFont val="Calibri"/>
        <family val="2"/>
        <scheme val="minor"/>
      </rPr>
      <t xml:space="preserve">If the content or cell range of the grey area is changed in any way, your answer </t>
    </r>
  </si>
  <si>
    <t>to that question will not be graded.</t>
  </si>
  <si>
    <t>9)</t>
  </si>
  <si>
    <t>In the event that you accidentally delete a question or question sheet, there is a read-only copy of this workbook</t>
  </si>
  <si>
    <t>available on the desktop.  You can copy question sheets back in from that workbook if you accidentally delete from</t>
  </si>
  <si>
    <t>here.  Please then copy and paste any work you may have done for that question to the sheet you have copied in.</t>
  </si>
  <si>
    <t>10)</t>
  </si>
  <si>
    <t xml:space="preserve">For each question, the number of points for the full question is indicated in cell A3. The number of points for </t>
  </si>
  <si>
    <t>each subpart may be indicated in some cases.</t>
  </si>
  <si>
    <t>11)</t>
  </si>
  <si>
    <t xml:space="preserve">In cell B1 of each question sheet you have the option to identify the status of your answer as "Incomplete", </t>
  </si>
  <si>
    <t>Finished, or "Review".  Any selections made will also appear in the Point Grid sheet.  With the exception of the</t>
  </si>
  <si>
    <t>R questions, these selections are optional and solely for your benefit, and they will not be provided to the graders.</t>
  </si>
  <si>
    <t>12)</t>
  </si>
  <si>
    <t xml:space="preserve">Candidates can change the size of the Excel content by changing the zoom slider in the lower right corner of Excel. </t>
  </si>
  <si>
    <t>Multiple sheets can be adjusted at the same time by selecting them before zooming.</t>
  </si>
  <si>
    <t>13)</t>
  </si>
  <si>
    <t xml:space="preserve">DO NOT use "Clear Formats" or "Clear All" to remove cell contents. Doing so will lock the cell. Instead, </t>
  </si>
  <si>
    <t>use "Clear Contents" or just delete the contents of the desired cell.</t>
  </si>
  <si>
    <t>14)</t>
  </si>
  <si>
    <t xml:space="preserve">Enter answers in the white space below or to the right of the grey question box. Any cell content beyond </t>
  </si>
  <si>
    <t>Row 200 or Column AZ will NOT be graded.</t>
  </si>
  <si>
    <t>15)</t>
  </si>
  <si>
    <t xml:space="preserve">The answer should be concise and confined to the question as posed. When a specified number of items are </t>
  </si>
  <si>
    <t xml:space="preserve">requested, do not offer more items than requested.  For example, if you are requested to provide three items, </t>
  </si>
  <si>
    <t xml:space="preserve">only the first three responses will be graded.  Also, for multiple choice questions, only the choice will be graded </t>
  </si>
  <si>
    <t xml:space="preserve">and not any work that may have been required to get there.  In other words, there is no partial credit on multiple </t>
  </si>
  <si>
    <t xml:space="preserve">choice questions.  Please ensure that you clearly indicate a choice, which should always be A, B, C, D, or E, and be </t>
  </si>
  <si>
    <t>sure that that indication is NOT in the grey area of the sheet.</t>
  </si>
  <si>
    <t>16)</t>
  </si>
  <si>
    <t xml:space="preserve">In order to receive full credit or to maximize partial credit on mathematical and computational questions, you must </t>
  </si>
  <si>
    <t xml:space="preserve">clearly outline your approach in either verbal or mathematical form, showing calculations where necessary.  It is not </t>
  </si>
  <si>
    <t xml:space="preserve">necessary to state the formula verbally if the calculation is made directly in the cell.  While Excel tools may be available </t>
  </si>
  <si>
    <t>to assist in calculations, candidates should ensure there is sufficient documentation of their work.</t>
  </si>
  <si>
    <t>17)</t>
  </si>
  <si>
    <t>Use of Excel functions (for example SUM, AVERAGE, SUMPRODUCT, etc.) is allowed and encouraged for efficiency</t>
  </si>
  <si>
    <t>but not required.</t>
  </si>
  <si>
    <t>18)</t>
  </si>
  <si>
    <t>You must clearly specify any additional assumptions you have made to answer the question.</t>
  </si>
  <si>
    <t>19)</t>
  </si>
  <si>
    <t xml:space="preserve">Only work shown on the question sheets will be graded; a copy of the sheets will be provided to the graders in Excel </t>
  </si>
  <si>
    <t xml:space="preserve">such that the graders can consider both the formula entered in a cell and the result of that formula. An optional </t>
  </si>
  <si>
    <t xml:space="preserve">Scratch sheet is available for candidates to use for side work. Any contents included on the Point Grid or the Scratch </t>
  </si>
  <si>
    <t>sheets will not be provided to the graders.</t>
  </si>
  <si>
    <t>20)</t>
  </si>
  <si>
    <t>DO NOT use named ranges as they may not copy over correctly to the graders.</t>
  </si>
  <si>
    <t>21)</t>
  </si>
  <si>
    <t>DO NOT use Visual Basic code.  It will not be provided to the graders.</t>
  </si>
  <si>
    <t>22)</t>
  </si>
  <si>
    <t>DO NOT use cell comments.  Content in cell comments will not be graded.</t>
  </si>
  <si>
    <t>23)</t>
  </si>
  <si>
    <t xml:space="preserve">DO NOT include links to other sheets; linked values in candidate answers will not carry over correctly to the </t>
  </si>
  <si>
    <t>grading files.</t>
  </si>
  <si>
    <t>24)</t>
  </si>
  <si>
    <t xml:space="preserve">Cell contents do not need to be printer-friendly. Text within a cell can extend beyond what can be seen </t>
  </si>
  <si>
    <t xml:space="preserve">on the screen. </t>
  </si>
  <si>
    <t>Instructions Relating to the R Questions (R1 to R4)</t>
  </si>
  <si>
    <t>25)</t>
  </si>
  <si>
    <t>The text of the questions is in the Excel workbook.</t>
  </si>
  <si>
    <t>26)</t>
  </si>
  <si>
    <t xml:space="preserve">The R questions are "Do any 3 of 4".  Please indicate in cell B1 of the workbook which questions you intend </t>
  </si>
  <si>
    <t>to have graded by marking them "Finished".</t>
  </si>
  <si>
    <t>27)</t>
  </si>
  <si>
    <t xml:space="preserve">When R questions are graded, they will be sorted primarily in order "Finished", "Review", and "Incomplete", </t>
  </si>
  <si>
    <t>and within each category by question number.  The first three (3) questions when sorted in this order will be graded.</t>
  </si>
  <si>
    <t>28)</t>
  </si>
  <si>
    <t xml:space="preserve">To start the R questions in general, sign into RStudio in the remote version of Chrome using the ID and password </t>
  </si>
  <si>
    <t xml:space="preserve">provided in the Notepad document.  If the browser is not already set to RStudio, please click on the RStudio button </t>
  </si>
  <si>
    <t>on the TaskBar.</t>
  </si>
  <si>
    <t>29)</t>
  </si>
  <si>
    <t xml:space="preserve">To start a given R question, please go to File…Open Project, and open the folder for the given question and click on </t>
  </si>
  <si>
    <t xml:space="preserve">the .Rproj file that then appears.  </t>
  </si>
  <si>
    <t>30)</t>
  </si>
  <si>
    <t xml:space="preserve">The upper-left pane within RStudio will contain a script, with a few lines already in it that will load the relevant data </t>
  </si>
  <si>
    <t xml:space="preserve">and packages. Do not remove or modify these lines. After executing them, you will add whatever code you need to </t>
  </si>
  <si>
    <t xml:space="preserve">answer the question.  If this script does not appear when the project opens (this will probably be the case the first </t>
  </si>
  <si>
    <t xml:space="preserve">time you open each project), there will be a file under the FILES tab in the lower right pane with a name like </t>
  </si>
  <si>
    <t>question4.R in the same folder as the Rproj file.  Click on it to open the script.</t>
  </si>
  <si>
    <t>31)</t>
  </si>
  <si>
    <t xml:space="preserve">Answer the question by appending code and comments to the script and running the script.  The grader will run your </t>
  </si>
  <si>
    <t xml:space="preserve">code in order.  To run only the lines you have recently entered, you can select them with your mouse and click on </t>
  </si>
  <si>
    <t>the "-&gt;Run" button at the top of the script page.</t>
  </si>
  <si>
    <t>32)</t>
  </si>
  <si>
    <t xml:space="preserve">Questions also call for interpretation and commentary.  Please insert your interpretation and commentary as </t>
  </si>
  <si>
    <t>comments in your script.  As a reminder, comments in R begin with a # and extend to the end of the line.</t>
  </si>
  <si>
    <t>33)</t>
  </si>
  <si>
    <t xml:space="preserve">Question reviewers will only rely on information contained in your script to grade your answer. They must be </t>
  </si>
  <si>
    <t xml:space="preserve">able to run that script to recreate your answer, so be sure that your script records every relevant action you </t>
  </si>
  <si>
    <t xml:space="preserve">have taken. If you execute lines at the console, be sure to copy them to the script if they are necessary for your </t>
  </si>
  <si>
    <t xml:space="preserve">code to run properly.  For example, if you create an object or a variable from the console and then reference </t>
  </si>
  <si>
    <t xml:space="preserve">that object or variable in your script, the script will not run later for the grader, since that object or variable will </t>
  </si>
  <si>
    <r>
      <t xml:space="preserve">never have been created.  </t>
    </r>
    <r>
      <rPr>
        <b/>
        <sz val="11"/>
        <color theme="1"/>
        <rFont val="Calibri"/>
        <family val="2"/>
        <scheme val="minor"/>
      </rPr>
      <t xml:space="preserve">Candidates are strongly encouraged to run their script top to bottom (preferably after </t>
    </r>
  </si>
  <si>
    <t>having cleared objects from the environment) to ensure that it will run as intended for the grader.</t>
  </si>
  <si>
    <t>34)</t>
  </si>
  <si>
    <t xml:space="preserve">When you have completed a question, or wish to switch to working on a different R question, use </t>
  </si>
  <si>
    <t xml:space="preserve">"File…Close Project".  You will be prompted to save changed to your script file.  You should do so.  You may also </t>
  </si>
  <si>
    <t>wish to use "File…Save As" (but do NOT change the filename) while working to save changes specifically to the script.</t>
  </si>
  <si>
    <t>35)</t>
  </si>
  <si>
    <t xml:space="preserve">The environment is set up so that only one RStudio session may be open at a time, so you must Close Project on </t>
  </si>
  <si>
    <t>one R question to work on a different one.</t>
  </si>
  <si>
    <t>CSPA Exam 3: Predictive Modeling - Methods and Techniques</t>
  </si>
  <si>
    <t>Candidates must sign below to confirm acknowledgement of the following:</t>
  </si>
  <si>
    <t xml:space="preserve">Candidates must not give or receive assistance of any kind during the examination.  </t>
  </si>
  <si>
    <t xml:space="preserve">Any cheating, any attempt to cheat, assisting others to cheat, or participating therein, or </t>
  </si>
  <si>
    <t xml:space="preserve">other improper conduct will result in the Casualty Actuarial Society and the Canadian </t>
  </si>
  <si>
    <t xml:space="preserve">Institute of Actuaries disqualifying the candidate's paper, and such other disciplinary action </t>
  </si>
  <si>
    <t>as may be deemed appropriate within the guidelines of the CAS Policy on Examination Discipline.</t>
  </si>
  <si>
    <t>Candidate Signature:</t>
  </si>
  <si>
    <t>(sign here by typing your full name)</t>
  </si>
  <si>
    <t>After your exam, please log on to the CAS website to complete the Exam Survey.</t>
  </si>
  <si>
    <t>The Syllabus &amp; Exam Committee values your feedback. Thank you.</t>
  </si>
  <si>
    <t>This tab will NOT be graded.</t>
  </si>
  <si>
    <t>This tab will NOT be graded</t>
  </si>
  <si>
    <t>Question</t>
  </si>
  <si>
    <t>Points</t>
  </si>
  <si>
    <t>Status</t>
  </si>
  <si>
    <t>MC Answer</t>
  </si>
  <si>
    <t>R1</t>
  </si>
  <si>
    <t>R2</t>
  </si>
  <si>
    <t>R3</t>
  </si>
  <si>
    <t>R4</t>
  </si>
  <si>
    <t>The multiple choice questions (1 - 10) are mostly written in an old style.</t>
  </si>
  <si>
    <t>Some of these questions require you to select multiple statements that</t>
  </si>
  <si>
    <t>are correct.</t>
  </si>
  <si>
    <t>For example,</t>
  </si>
  <si>
    <t>Which of the following statements are correct:</t>
  </si>
  <si>
    <t>I.</t>
  </si>
  <si>
    <t>2 &gt; -5</t>
  </si>
  <si>
    <t>II.</t>
  </si>
  <si>
    <t>4 &gt; 5</t>
  </si>
  <si>
    <t>III.</t>
  </si>
  <si>
    <t>8 &gt; 3</t>
  </si>
  <si>
    <t>A.</t>
  </si>
  <si>
    <t>I and II are correct</t>
  </si>
  <si>
    <t>B.</t>
  </si>
  <si>
    <t>II and III are correct</t>
  </si>
  <si>
    <t>C.</t>
  </si>
  <si>
    <t>I and III are correct</t>
  </si>
  <si>
    <t>D.</t>
  </si>
  <si>
    <t>All statements are correct</t>
  </si>
  <si>
    <t>E.</t>
  </si>
  <si>
    <t>All statements are incorrect</t>
  </si>
  <si>
    <t>Answer:</t>
  </si>
  <si>
    <t>C</t>
  </si>
  <si>
    <t>The current style for multiple choice questions is to</t>
  </si>
  <si>
    <t>have four alternatives only one of which is correct.</t>
  </si>
  <si>
    <t>Which of the following statements is correct:</t>
  </si>
  <si>
    <t>2 &gt; 5</t>
  </si>
  <si>
    <t>3 &gt; area of a circle of radius 1</t>
  </si>
  <si>
    <t>e^1 &gt; 2</t>
  </si>
  <si>
    <t>The square root of 2 is rational</t>
  </si>
  <si>
    <t>Only C is correct.</t>
  </si>
  <si>
    <t>Incomplete</t>
  </si>
  <si>
    <t>B02-MC-001</t>
  </si>
  <si>
    <r>
      <t>Consider a dataset with n observations.  The dependent variable is y</t>
    </r>
    <r>
      <rPr>
        <vertAlign val="subscript"/>
        <sz val="11"/>
        <color theme="1"/>
        <rFont val="Calibri"/>
        <family val="2"/>
      </rPr>
      <t>i</t>
    </r>
    <r>
      <rPr>
        <sz val="11"/>
        <color theme="1"/>
        <rFont val="Calibri"/>
        <family val="2"/>
      </rPr>
      <t xml:space="preserve"> and the predictors are x</t>
    </r>
    <r>
      <rPr>
        <vertAlign val="subscript"/>
        <sz val="11"/>
        <color theme="1"/>
        <rFont val="Calibri"/>
        <family val="2"/>
      </rPr>
      <t>1</t>
    </r>
    <r>
      <rPr>
        <sz val="11"/>
        <color theme="1"/>
        <rFont val="Calibri"/>
        <family val="2"/>
      </rPr>
      <t>, x</t>
    </r>
    <r>
      <rPr>
        <vertAlign val="sub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</rPr>
      <t>, …, x</t>
    </r>
    <r>
      <rPr>
        <vertAlign val="subscript"/>
        <sz val="11"/>
        <color theme="1"/>
        <rFont val="Calibri"/>
        <family val="2"/>
      </rPr>
      <t>k</t>
    </r>
    <r>
      <rPr>
        <sz val="11"/>
        <color theme="1"/>
        <rFont val="Calibri"/>
        <family val="2"/>
      </rPr>
      <t xml:space="preserve">. </t>
    </r>
  </si>
  <si>
    <r>
      <t>We have fitted a linear regression of the form y</t>
    </r>
    <r>
      <rPr>
        <vertAlign val="subscript"/>
        <sz val="11"/>
        <color theme="1"/>
        <rFont val="Calibri"/>
        <family val="2"/>
      </rPr>
      <t>i</t>
    </r>
    <r>
      <rPr>
        <sz val="11"/>
        <color theme="1"/>
        <rFont val="Calibri"/>
        <family val="2"/>
      </rPr>
      <t xml:space="preserve"> = </t>
    </r>
    <r>
      <rPr>
        <sz val="11"/>
        <color theme="1"/>
        <rFont val="Symbol"/>
        <family val="1"/>
        <charset val="2"/>
      </rPr>
      <t>b</t>
    </r>
    <r>
      <rPr>
        <vertAlign val="subscript"/>
        <sz val="11"/>
        <color theme="1"/>
        <rFont val="Calibri"/>
        <family val="2"/>
      </rPr>
      <t>0</t>
    </r>
    <r>
      <rPr>
        <sz val="11"/>
        <color theme="1"/>
        <rFont val="Calibri"/>
        <family val="2"/>
      </rPr>
      <t xml:space="preserve"> + </t>
    </r>
    <r>
      <rPr>
        <sz val="11"/>
        <color theme="1"/>
        <rFont val="Symbol"/>
        <family val="1"/>
        <charset val="2"/>
      </rPr>
      <t>b</t>
    </r>
    <r>
      <rPr>
        <vertAlign val="subscript"/>
        <sz val="11"/>
        <color theme="1"/>
        <rFont val="Calibri"/>
        <family val="2"/>
      </rPr>
      <t>1</t>
    </r>
    <r>
      <rPr>
        <sz val="11"/>
        <color theme="1"/>
        <rFont val="Calibri"/>
        <family val="2"/>
      </rPr>
      <t xml:space="preserve"> x</t>
    </r>
    <r>
      <rPr>
        <vertAlign val="subscript"/>
        <sz val="11"/>
        <color theme="1"/>
        <rFont val="Calibri"/>
        <family val="2"/>
      </rPr>
      <t>1i</t>
    </r>
    <r>
      <rPr>
        <sz val="11"/>
        <color theme="1"/>
        <rFont val="Calibri"/>
        <family val="2"/>
      </rPr>
      <t xml:space="preserve"> + … + </t>
    </r>
    <r>
      <rPr>
        <sz val="11"/>
        <color theme="1"/>
        <rFont val="Symbol"/>
        <family val="1"/>
        <charset val="2"/>
      </rPr>
      <t>b</t>
    </r>
    <r>
      <rPr>
        <vertAlign val="subscript"/>
        <sz val="11"/>
        <color theme="1"/>
        <rFont val="Calibri"/>
        <family val="2"/>
      </rPr>
      <t>k</t>
    </r>
    <r>
      <rPr>
        <sz val="11"/>
        <color theme="1"/>
        <rFont val="Calibri"/>
        <family val="2"/>
      </rPr>
      <t xml:space="preserve"> x</t>
    </r>
    <r>
      <rPr>
        <vertAlign val="subscript"/>
        <sz val="11"/>
        <color theme="1"/>
        <rFont val="Calibri"/>
        <family val="2"/>
      </rPr>
      <t>ki</t>
    </r>
    <r>
      <rPr>
        <sz val="11"/>
        <color theme="1"/>
        <rFont val="Calibri"/>
        <family val="2"/>
      </rPr>
      <t xml:space="preserve"> + </t>
    </r>
    <r>
      <rPr>
        <sz val="11"/>
        <color theme="1"/>
        <rFont val="Symbol"/>
        <family val="1"/>
        <charset val="2"/>
      </rPr>
      <t>e</t>
    </r>
    <r>
      <rPr>
        <sz val="11"/>
        <color theme="1"/>
        <rFont val="Calibri"/>
        <family val="2"/>
      </rPr>
      <t>.</t>
    </r>
  </si>
  <si>
    <t>Thinking about observations that may have a large influence on the regression coefficients consider the</t>
  </si>
  <si>
    <t>following statements:</t>
  </si>
  <si>
    <r>
      <t>The hat value, h</t>
    </r>
    <r>
      <rPr>
        <vertAlign val="subscript"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>, summarizes the potential influence of y</t>
    </r>
    <r>
      <rPr>
        <vertAlign val="subscript"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 xml:space="preserve"> on all of the fitted values.</t>
    </r>
  </si>
  <si>
    <t xml:space="preserve">An outlier among Cook’s D statistic is an observation that exerts substantial influence on </t>
  </si>
  <si>
    <t>the regression coefficients.</t>
  </si>
  <si>
    <t>Studentized residuals follow a t-distribution with n + k – 2 degrees of freedom.</t>
  </si>
  <si>
    <t>Select the correct statements from the following choices:</t>
  </si>
  <si>
    <t>All statements (I, II, and III) are true</t>
  </si>
  <si>
    <t>Only I and II are true</t>
  </si>
  <si>
    <t>Only I and III are true</t>
  </si>
  <si>
    <t>Only II and III are true</t>
  </si>
  <si>
    <t>All statements (I, II, and III) are false</t>
  </si>
  <si>
    <t>C02-MC-001</t>
  </si>
  <si>
    <t>Consider the following statements regarding  the bootstrap methodology.</t>
  </si>
  <si>
    <t>In practice, it is usual to generate bootstrap samples from the original population.</t>
  </si>
  <si>
    <t>When sampling observations from a data set in order to generate bootstrap samples the</t>
  </si>
  <si>
    <t xml:space="preserve">sampling is done without replacement so that the same observation will not occur twice </t>
  </si>
  <si>
    <t>in a bootstrapped sample.</t>
  </si>
  <si>
    <t xml:space="preserve">If we randomly select n observations for a bootstrap sample from a dataset with N </t>
  </si>
  <si>
    <t>observations it is necessary that n = N.</t>
  </si>
  <si>
    <t>Please indicate which of the above statements are correct by selecting the appropriate option below</t>
  </si>
  <si>
    <t>None of I, II, or III are true</t>
  </si>
  <si>
    <t>I and II only</t>
  </si>
  <si>
    <t>I and III only</t>
  </si>
  <si>
    <t>II and III only</t>
  </si>
  <si>
    <t>The answer is not given by (A), (B), (C), or (D)</t>
  </si>
  <si>
    <t>C06-MC-001</t>
  </si>
  <si>
    <t>The following list of statements is relevant to regression and classification trees.</t>
  </si>
  <si>
    <t>Choose from the list which set of statements are true.</t>
  </si>
  <si>
    <t>A split in a classification tree cannot yield two terminal nodes that have the same predicted value.</t>
  </si>
  <si>
    <t xml:space="preserve">When building a classification tree the cross entropy is preferable to the Gini index when evaluating </t>
  </si>
  <si>
    <t>the quality of a particular split since it is more sensitive to node purity.</t>
  </si>
  <si>
    <t xml:space="preserve">When pruning a classification tree the classification error rate is preferable to the Gini index or </t>
  </si>
  <si>
    <t xml:space="preserve">the cross-entropy when evaluating the quality of a particular split if prediction accuracy of the </t>
  </si>
  <si>
    <t>final pruned tree is the goal.</t>
  </si>
  <si>
    <t>IV.</t>
  </si>
  <si>
    <t xml:space="preserve">For a classification tree the residual sum of squares should not be used as a criterion for </t>
  </si>
  <si>
    <t>making binary splits.</t>
  </si>
  <si>
    <t>V.</t>
  </si>
  <si>
    <t xml:space="preserve">We are often interested not only in the class prediction corresponding to a particular terminal </t>
  </si>
  <si>
    <t>node region, but also in the class proportions among the training observations that fall into that region.</t>
  </si>
  <si>
    <t>I, II, III, IV, V</t>
  </si>
  <si>
    <t>I, II</t>
  </si>
  <si>
    <t>I, II, III</t>
  </si>
  <si>
    <t>III, IV, V</t>
  </si>
  <si>
    <t>IV, V</t>
  </si>
  <si>
    <t>C02-MC-002</t>
  </si>
  <si>
    <t>Consider the following statements:</t>
  </si>
  <si>
    <t xml:space="preserve">      I. The process of evaluating a model’s performance is known as model assessment.</t>
  </si>
  <si>
    <t xml:space="preserve">     II. The process of selecting the proper level of flexibility for a model is known as model selection.</t>
  </si>
  <si>
    <t xml:space="preserve">    III. The bootstrap provides a measure of accuracy of a given statistical learning method.</t>
  </si>
  <si>
    <t>Determine which of the above statements are true.</t>
  </si>
  <si>
    <t>I, II only</t>
  </si>
  <si>
    <t>I, III only</t>
  </si>
  <si>
    <t>II, III only</t>
  </si>
  <si>
    <t>I, II and III</t>
  </si>
  <si>
    <t>None of the above</t>
  </si>
  <si>
    <t>B05-MC-001</t>
  </si>
  <si>
    <t xml:space="preserve">A third degree regression spline is to be fitted to some data. Judgement suggests using 5 knots </t>
  </si>
  <si>
    <t>to get a good approximation to the data.</t>
  </si>
  <si>
    <t>How many parameters do we need to estimate?</t>
  </si>
  <si>
    <t>C06-MC-002</t>
  </si>
  <si>
    <t xml:space="preserve">The following list of statements is relevant to regression and classification trees. </t>
  </si>
  <si>
    <t>Trees can be displayed graphically, and are easily interpreted even by a non-expert.</t>
  </si>
  <si>
    <t>Trees cannot easily handle qualitative predictors without the need to create dummy variables.</t>
  </si>
  <si>
    <t xml:space="preserve">Trees generally do not have the same level of predictive accuracy as other regression and </t>
  </si>
  <si>
    <t>classification approaches discussed in the syllabus.</t>
  </si>
  <si>
    <t xml:space="preserve">Trees may outperform classical approaches when there is a non-linear and complex relationship </t>
  </si>
  <si>
    <t xml:space="preserve">between the features and the response. </t>
  </si>
  <si>
    <t>I, II, IV</t>
  </si>
  <si>
    <t>I, III, IV</t>
  </si>
  <si>
    <t>II, III, IV</t>
  </si>
  <si>
    <t>III, IV</t>
  </si>
  <si>
    <t>B02-FB-001</t>
  </si>
  <si>
    <t>Consider an ordinary least squares regression</t>
  </si>
  <si>
    <r>
      <t>y</t>
    </r>
    <r>
      <rPr>
        <vertAlign val="subscript"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 xml:space="preserve"> = </t>
    </r>
    <r>
      <rPr>
        <sz val="11"/>
        <color theme="1"/>
        <rFont val="Symbol"/>
        <family val="1"/>
        <charset val="2"/>
      </rPr>
      <t>b</t>
    </r>
    <r>
      <rPr>
        <vertAlign val="sub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+ </t>
    </r>
    <r>
      <rPr>
        <sz val="11"/>
        <color theme="1"/>
        <rFont val="Symbol"/>
        <family val="1"/>
        <charset val="2"/>
      </rPr>
      <t>b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x</t>
    </r>
    <r>
      <rPr>
        <vertAlign val="subscript"/>
        <sz val="11"/>
        <color theme="1"/>
        <rFont val="Calibri"/>
        <family val="2"/>
        <scheme val="minor"/>
      </rPr>
      <t>1i</t>
    </r>
    <r>
      <rPr>
        <sz val="11"/>
        <color theme="1"/>
        <rFont val="Calibri"/>
        <family val="2"/>
        <scheme val="minor"/>
      </rPr>
      <t xml:space="preserve"> + </t>
    </r>
    <r>
      <rPr>
        <sz val="11"/>
        <color theme="1"/>
        <rFont val="Symbol"/>
        <family val="1"/>
        <charset val="2"/>
      </rPr>
      <t>b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x</t>
    </r>
    <r>
      <rPr>
        <vertAlign val="subscript"/>
        <sz val="11"/>
        <color theme="1"/>
        <rFont val="Calibri"/>
        <family val="2"/>
        <scheme val="minor"/>
      </rPr>
      <t>2i</t>
    </r>
    <r>
      <rPr>
        <sz val="11"/>
        <color theme="1"/>
        <rFont val="Calibri"/>
        <family val="2"/>
        <scheme val="minor"/>
      </rPr>
      <t xml:space="preserve"> + … + </t>
    </r>
    <r>
      <rPr>
        <sz val="11"/>
        <color theme="1"/>
        <rFont val="Symbol"/>
        <family val="1"/>
        <charset val="2"/>
      </rPr>
      <t>b</t>
    </r>
    <r>
      <rPr>
        <vertAlign val="subscript"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 xml:space="preserve"> x</t>
    </r>
    <r>
      <rPr>
        <vertAlign val="subscript"/>
        <sz val="11"/>
        <color theme="1"/>
        <rFont val="Calibri"/>
        <family val="2"/>
        <scheme val="minor"/>
      </rPr>
      <t>ki</t>
    </r>
    <r>
      <rPr>
        <sz val="11"/>
        <color theme="1"/>
        <rFont val="Calibri"/>
        <family val="2"/>
        <scheme val="minor"/>
      </rPr>
      <t xml:space="preserve"> + </t>
    </r>
    <r>
      <rPr>
        <sz val="11"/>
        <color theme="1"/>
        <rFont val="Symbol"/>
        <family val="1"/>
        <charset val="2"/>
      </rPr>
      <t>e</t>
    </r>
  </si>
  <si>
    <r>
      <t>with a training dataset (y</t>
    </r>
    <r>
      <rPr>
        <vertAlign val="subscript"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>, x</t>
    </r>
    <r>
      <rPr>
        <vertAlign val="subscript"/>
        <sz val="11"/>
        <color theme="1"/>
        <rFont val="Calibri"/>
        <family val="2"/>
        <scheme val="minor"/>
      </rPr>
      <t>1i</t>
    </r>
    <r>
      <rPr>
        <sz val="11"/>
        <color theme="1"/>
        <rFont val="Calibri"/>
        <family val="2"/>
        <scheme val="minor"/>
      </rPr>
      <t>, x</t>
    </r>
    <r>
      <rPr>
        <vertAlign val="subscript"/>
        <sz val="11"/>
        <color theme="1"/>
        <rFont val="Calibri"/>
        <family val="2"/>
        <scheme val="minor"/>
      </rPr>
      <t>2i</t>
    </r>
    <r>
      <rPr>
        <sz val="11"/>
        <color theme="1"/>
        <rFont val="Calibri"/>
        <family val="2"/>
        <scheme val="minor"/>
      </rPr>
      <t>, …, x</t>
    </r>
    <r>
      <rPr>
        <vertAlign val="subscript"/>
        <sz val="11"/>
        <color theme="1"/>
        <rFont val="Calibri"/>
        <family val="2"/>
        <scheme val="minor"/>
      </rPr>
      <t>ki</t>
    </r>
    <r>
      <rPr>
        <sz val="11"/>
        <color theme="1"/>
        <rFont val="Calibri"/>
        <family val="2"/>
        <scheme val="minor"/>
      </rPr>
      <t>) for i = 1, 2, …, n where y</t>
    </r>
    <r>
      <rPr>
        <vertAlign val="subscript"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 xml:space="preserve"> is the logarithm of the actual response variable.</t>
    </r>
  </si>
  <si>
    <t>Fill in the blanks to make the following statement true:</t>
  </si>
  <si>
    <r>
      <t xml:space="preserve">Using Type I errors equal to 5% and under the null hypothesis that </t>
    </r>
    <r>
      <rPr>
        <sz val="11"/>
        <color theme="1"/>
        <rFont val="Symbol"/>
        <family val="1"/>
        <charset val="2"/>
      </rPr>
      <t>b</t>
    </r>
    <r>
      <rPr>
        <vertAlign val="subscript"/>
        <sz val="11"/>
        <color theme="1"/>
        <rFont val="Calibri"/>
        <family val="2"/>
        <scheme val="minor"/>
      </rPr>
      <t>j</t>
    </r>
    <r>
      <rPr>
        <sz val="11"/>
        <color theme="1"/>
        <rFont val="Calibri"/>
        <family val="2"/>
        <scheme val="minor"/>
      </rPr>
      <t xml:space="preserve"> = 0, the </t>
    </r>
  </si>
  <si>
    <r>
      <t>z-score (z</t>
    </r>
    <r>
      <rPr>
        <vertAlign val="subscript"/>
        <sz val="11"/>
        <color theme="1"/>
        <rFont val="Calibri"/>
        <family val="2"/>
        <scheme val="minor"/>
      </rPr>
      <t>j</t>
    </r>
    <r>
      <rPr>
        <sz val="11"/>
        <color theme="1"/>
        <rFont val="Calibri"/>
        <family val="2"/>
        <scheme val="minor"/>
      </rPr>
      <t>) has a ________ distribution, and hence a _______ (absolute) value</t>
    </r>
  </si>
  <si>
    <t>will lead to the acceptance of this null hypothesis.</t>
  </si>
  <si>
    <t>normal, large (equal or greater than 1.96)</t>
  </si>
  <si>
    <t>lognormal, small (less than 1.96%)</t>
  </si>
  <si>
    <t>t, small (less than 2)</t>
  </si>
  <si>
    <t>t, large (greater than or equal to 2)</t>
  </si>
  <si>
    <t>lognormal, large (greater than or equal to 1.96)</t>
  </si>
  <si>
    <t>A03-SA-001</t>
  </si>
  <si>
    <t>Suppose you are modeling a dataset where the response variable is a count variable.</t>
  </si>
  <si>
    <t>A)</t>
  </si>
  <si>
    <t>Briefly describe how to check for overdispersion.</t>
  </si>
  <si>
    <t>B)</t>
  </si>
  <si>
    <t>Describe how a quasi-Poisson model would address the issue of overdispersion.</t>
  </si>
  <si>
    <t>C)</t>
  </si>
  <si>
    <t xml:space="preserve">Assume a quasi-Poisson model has been fitted to the data.  Describe how the </t>
  </si>
  <si>
    <t>standard errors of the regression are impacted compared to a standard Poisson</t>
  </si>
  <si>
    <t>regression model.</t>
  </si>
  <si>
    <t>B03-LA-002</t>
  </si>
  <si>
    <t>This question consists of five parts.</t>
  </si>
  <si>
    <t>Part 1.</t>
  </si>
  <si>
    <t>Describe what is meant by “binary classification”.</t>
  </si>
  <si>
    <t>Part 2.</t>
  </si>
  <si>
    <t>Describe why is it not preferred to fit a binary response variable with a linear regression?</t>
  </si>
  <si>
    <t>Part 3.</t>
  </si>
  <si>
    <t>Describe the “odds ratio” and its relationship to logistic regression.</t>
  </si>
  <si>
    <t>Part 4.</t>
  </si>
  <si>
    <t xml:space="preserve">The figure below shows the results of a logistic regression model that predicts the odds of survival </t>
  </si>
  <si>
    <t>for passengers on the Titanic.</t>
  </si>
  <si>
    <r>
      <rPr>
        <b/>
        <sz val="11"/>
        <color theme="1"/>
        <rFont val="Calibri"/>
        <family val="2"/>
        <scheme val="minor"/>
      </rPr>
      <t>Pclass</t>
    </r>
    <r>
      <rPr>
        <sz val="11"/>
        <color theme="1"/>
        <rFont val="Calibri"/>
        <family val="2"/>
        <scheme val="minor"/>
      </rPr>
      <t xml:space="preserve">  - describes the passenger class.  Categorical variable with 3 levels.</t>
    </r>
  </si>
  <si>
    <r>
      <rPr>
        <b/>
        <sz val="11"/>
        <color theme="1"/>
        <rFont val="Calibri"/>
        <family val="2"/>
        <scheme val="minor"/>
      </rPr>
      <t>Sex</t>
    </r>
    <r>
      <rPr>
        <sz val="11"/>
        <color theme="1"/>
        <rFont val="Calibri"/>
        <family val="2"/>
        <scheme val="minor"/>
      </rPr>
      <t xml:space="preserve"> – gender of the passenger.</t>
    </r>
  </si>
  <si>
    <r>
      <rPr>
        <b/>
        <sz val="11"/>
        <color theme="1"/>
        <rFont val="Calibri"/>
        <family val="2"/>
        <scheme val="minor"/>
      </rPr>
      <t>Age</t>
    </r>
    <r>
      <rPr>
        <sz val="11"/>
        <color theme="1"/>
        <rFont val="Calibri"/>
        <family val="2"/>
        <scheme val="minor"/>
      </rPr>
      <t xml:space="preserve"> – age of passenger</t>
    </r>
  </si>
  <si>
    <r>
      <rPr>
        <b/>
        <sz val="11"/>
        <color theme="1"/>
        <rFont val="Calibri"/>
        <family val="2"/>
        <scheme val="minor"/>
      </rPr>
      <t>SibSp</t>
    </r>
    <r>
      <rPr>
        <sz val="11"/>
        <color theme="1"/>
        <rFont val="Calibri"/>
        <family val="2"/>
        <scheme val="minor"/>
      </rPr>
      <t xml:space="preserve"> – number of siblings/spouses aboard</t>
    </r>
  </si>
  <si>
    <r>
      <rPr>
        <b/>
        <sz val="11"/>
        <color theme="1"/>
        <rFont val="Calibri"/>
        <family val="2"/>
        <scheme val="minor"/>
      </rPr>
      <t>Parch</t>
    </r>
    <r>
      <rPr>
        <sz val="11"/>
        <color theme="1"/>
        <rFont val="Calibri"/>
        <family val="2"/>
        <scheme val="minor"/>
      </rPr>
      <t xml:space="preserve"> – number of parents/children aboard</t>
    </r>
  </si>
  <si>
    <r>
      <rPr>
        <b/>
        <sz val="11"/>
        <color theme="1"/>
        <rFont val="Calibri"/>
        <family val="2"/>
        <scheme val="minor"/>
      </rPr>
      <t>Fare</t>
    </r>
    <r>
      <rPr>
        <sz val="11"/>
        <color theme="1"/>
        <rFont val="Calibri"/>
        <family val="2"/>
        <scheme val="minor"/>
      </rPr>
      <t xml:space="preserve"> – passenger fare in British Pounds</t>
    </r>
  </si>
  <si>
    <r>
      <rPr>
        <b/>
        <sz val="11"/>
        <color theme="1"/>
        <rFont val="Calibri"/>
        <family val="2"/>
        <scheme val="minor"/>
      </rPr>
      <t>Embarked</t>
    </r>
    <r>
      <rPr>
        <sz val="11"/>
        <color theme="1"/>
        <rFont val="Calibri"/>
        <family val="2"/>
        <scheme val="minor"/>
      </rPr>
      <t xml:space="preserve"> – Port of Embarkation (C = Cherbourg, Q=Queenstown, S=Southampton)</t>
    </r>
  </si>
  <si>
    <t>Compare the odds of survival for female passengers compared to male passengers.</t>
  </si>
  <si>
    <t>Part 5.</t>
  </si>
  <si>
    <t>Using the logistic model above, determine the predicted survival probability for a Titanic passenger</t>
  </si>
  <si>
    <t xml:space="preserve"> with the following characteristics:</t>
  </si>
  <si>
    <t>Variable</t>
  </si>
  <si>
    <t>Value</t>
  </si>
  <si>
    <t>PClass</t>
  </si>
  <si>
    <t>Sex</t>
  </si>
  <si>
    <t>Male (base level)</t>
  </si>
  <si>
    <t>Age</t>
  </si>
  <si>
    <t>SibSp</t>
  </si>
  <si>
    <t>Parch</t>
  </si>
  <si>
    <t>Fare</t>
  </si>
  <si>
    <t>Embarked</t>
  </si>
  <si>
    <t>S</t>
  </si>
  <si>
    <t>B03-LA-001 Zero inflated Poisson</t>
  </si>
  <si>
    <r>
      <t>When modeling count data (namely Y</t>
    </r>
    <r>
      <rPr>
        <vertAlign val="subscript"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>), we may consider using a zero-inflated Poisson model</t>
    </r>
  </si>
  <si>
    <t>Part A.</t>
  </si>
  <si>
    <t>When should you consider using a zero-inflated Poisson regression?</t>
  </si>
  <si>
    <t>Part B.</t>
  </si>
  <si>
    <t xml:space="preserve">What are the two components (sub-models) of a zero-inflated Poisson model? </t>
  </si>
  <si>
    <t>Please explain each component (sub-model)</t>
  </si>
  <si>
    <t>Part C.</t>
  </si>
  <si>
    <t>What is the probability of observing a zero count?</t>
  </si>
  <si>
    <t xml:space="preserve">Please note the pdf of a poisson distribution is p(x;mu) = e^(-mu) * mu^x/x!, </t>
  </si>
  <si>
    <t xml:space="preserve">where x is the actual number of successes that result from the experiment, and e is </t>
  </si>
  <si>
    <t>approximately equal to 2.71828, and mu is the mean.</t>
  </si>
  <si>
    <t>If needed, please use _ for subcript and ^ for superscript</t>
  </si>
  <si>
    <t>Part D.</t>
  </si>
  <si>
    <r>
      <t>Show how to calculate the conditional expectation of Y</t>
    </r>
    <r>
      <rPr>
        <vertAlign val="subscript"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 xml:space="preserve"> , given the sub-model expectations</t>
    </r>
  </si>
  <si>
    <t>Part E.</t>
  </si>
  <si>
    <r>
      <t>Show how to calculate the conditional variance of Y</t>
    </r>
    <r>
      <rPr>
        <vertAlign val="subscript"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 xml:space="preserve"> , given the sub-model expectations</t>
    </r>
  </si>
  <si>
    <t>C01-SA-007</t>
  </si>
  <si>
    <t xml:space="preserve">Briefly explain how the validation set approach, k-fold cross validation, and </t>
  </si>
  <si>
    <t>leave-one-out cross-validation are related to each other.</t>
  </si>
  <si>
    <t>C04-SA-002</t>
  </si>
  <si>
    <t xml:space="preserve">Briefly explain why modelers, using ordinary least squares, are usually not satisfied with prediction </t>
  </si>
  <si>
    <t>accuracy and interpretation.</t>
  </si>
  <si>
    <t>C05-SA-001</t>
  </si>
  <si>
    <t xml:space="preserve">Briefly state why when using polynomial regression modelers typically keep </t>
  </si>
  <si>
    <t>the degree of their polynomials less than or equal to 4.</t>
  </si>
  <si>
    <t>C07-SA-004</t>
  </si>
  <si>
    <t xml:space="preserve">Briefly explain the procedure known as “bagging” and give an argument as to why “bagging” </t>
  </si>
  <si>
    <t>reduces the variance of the predictions.</t>
  </si>
  <si>
    <t>C08-SA-002</t>
  </si>
  <si>
    <t xml:space="preserve">In the context of supervised and unsupervised learning: </t>
  </si>
  <si>
    <t xml:space="preserve">Briefly describe two differences between unsupervised learning and supervised learning. </t>
  </si>
  <si>
    <t xml:space="preserve">Give two situations in which unsupervised learning would be preferred to supervised learning. </t>
  </si>
  <si>
    <t>Give two situations in which supervised learning would be preferred to unsupervised learning.</t>
  </si>
  <si>
    <t>C01-SA-001</t>
  </si>
  <si>
    <t>Consider the validation set approach for  measuring test error.</t>
  </si>
  <si>
    <t>Briefly describe one advantage  and one disadvantage of this approach.</t>
  </si>
  <si>
    <t>C03-SA-006</t>
  </si>
  <si>
    <t>A binary classifier has been fitted to a dataset and the following confusion matrix has been</t>
  </si>
  <si>
    <t>calculated based on a holdout dataset.</t>
  </si>
  <si>
    <t>Predicted Class</t>
  </si>
  <si>
    <t>Positive</t>
  </si>
  <si>
    <t>Negative</t>
  </si>
  <si>
    <t>Actual
Class</t>
  </si>
  <si>
    <t>Based on this confusion matrix, calculate the following metrics:</t>
  </si>
  <si>
    <t>(a)</t>
  </si>
  <si>
    <t>Accuracy</t>
  </si>
  <si>
    <t>(b)</t>
  </si>
  <si>
    <t>Precision</t>
  </si>
  <si>
    <t>(c)</t>
  </si>
  <si>
    <t>Sensitivity</t>
  </si>
  <si>
    <t>(d)</t>
  </si>
  <si>
    <t>Specificity</t>
  </si>
  <si>
    <t>C07-SA-003</t>
  </si>
  <si>
    <t>In the context of decision trees, briefly explain what it means to say that they suffer from high variance.</t>
  </si>
  <si>
    <t>C08-SA-001</t>
  </si>
  <si>
    <t>Consider the following dendrogram built using hierarchical clustering with complete linkage.</t>
  </si>
  <si>
    <t>Determine how many clusters there are in this data and justify your answer.</t>
  </si>
  <si>
    <t>A02-SA-001</t>
  </si>
  <si>
    <t xml:space="preserve">A. The columns of a matrix X may not be of full rank.  </t>
  </si>
  <si>
    <t>Explain why this would occur and provide an example.</t>
  </si>
  <si>
    <t>B. Describe how you would address this concern.</t>
  </si>
  <si>
    <t>COMPLETE 3 OF THE 4 R QUESTIONS AND MARK THEM "FINISHED" AND LEAVE THE OTHERS AS "INCOMPLETE".</t>
  </si>
  <si>
    <t>ANSWER THE QUESTION IN THE RSTUDIO PROJECT.  ANY DATASETS NEEDED FOR THE QUESTION WILL BE AVAILABLE</t>
  </si>
  <si>
    <t>IN THE RSTUDIO PROJECT.</t>
  </si>
  <si>
    <r>
      <t xml:space="preserve">The data set </t>
    </r>
    <r>
      <rPr>
        <b/>
        <sz val="11"/>
        <color theme="1"/>
        <rFont val="Calibri"/>
        <family val="2"/>
        <scheme val="minor"/>
      </rPr>
      <t>MotorcycleData2</t>
    </r>
    <r>
      <rPr>
        <sz val="11"/>
        <color theme="1"/>
        <rFont val="Calibri"/>
        <family val="2"/>
        <scheme val="minor"/>
      </rPr>
      <t xml:space="preserve"> has the following predictor variables:</t>
    </r>
  </si>
  <si>
    <t xml:space="preserve">Age, gender, zone (i.e., geographic territory), engine.class, car.age, </t>
  </si>
  <si>
    <t xml:space="preserve">bonus.class (experience rating class reflecting history of accidents), </t>
  </si>
  <si>
    <t>policy.duration, CreditScore (the policyholder’s insurance company assigned credit score).</t>
  </si>
  <si>
    <t xml:space="preserve">It has the following possible dependent variables: claims (number of claims for the policy), </t>
  </si>
  <si>
    <t>losses (total losses for the policy),</t>
  </si>
  <si>
    <t>and Claim Indicator (a binary variable indicating whether the policy has had at least one claim).</t>
  </si>
  <si>
    <t>Produce descriptive statistics of losses</t>
  </si>
  <si>
    <t>What proportion of policyholders in the data have a claim?</t>
  </si>
  <si>
    <t>Using the random seed  of 2, create a training and test sample, using 50% of the data for each.</t>
  </si>
  <si>
    <t xml:space="preserve">Using the training sample, Fit a tree to the dependent variable claims using the predictor </t>
  </si>
  <si>
    <t xml:space="preserve">variables, but excluding the other dependent variables. Set the minimum deviance parameter to </t>
  </si>
  <si>
    <t>0.005 using mindev =0.005 in your tree function. Print output from tree fit.</t>
  </si>
  <si>
    <t>Plot the tree and comment on the plot</t>
  </si>
  <si>
    <t>Part F.</t>
  </si>
  <si>
    <t>Use set.seed(100007) and the cv.tree function to determine the best pruned tree, then produce the pruned tree.</t>
  </si>
  <si>
    <t>Your dataset contains 10,000 observations of a binary response variable and six predictor variables.  The data is</t>
  </si>
  <si>
    <t>split into a training and test sets with an 80/20 split.</t>
  </si>
  <si>
    <t>Fit the data with a logistic regression model.</t>
  </si>
  <si>
    <t>a)</t>
  </si>
  <si>
    <t>Use the model to make predictions for the test set.</t>
  </si>
  <si>
    <t>b)</t>
  </si>
  <si>
    <t>How many observations in the test set were predicted correctly?</t>
  </si>
  <si>
    <t>c)</t>
  </si>
  <si>
    <t>What is the accuracy of the model when applied to the test set?</t>
  </si>
  <si>
    <t xml:space="preserve">Fit the data with a k-nearest neighbour classification model, with number of nearest neighbors equal to 3. </t>
  </si>
  <si>
    <t xml:space="preserve"> Before constructing the model, run set.seed(1).</t>
  </si>
  <si>
    <t xml:space="preserve">            for the knn function, make sure class variable is in matrix, with code such as "train.class=as.matrix(train$Y)</t>
  </si>
  <si>
    <t>Based on the results above, which of the two models would you recommend?  Why?</t>
  </si>
  <si>
    <t xml:space="preserve">This question will use data about the incidence of coronary heart disease in South Africa.  Code to read </t>
  </si>
  <si>
    <t xml:space="preserve">in data is given in the RStudio project.  The data files are located in the RStudio project.  </t>
  </si>
  <si>
    <t>The response variable is ‘chd’.  Inforamtion about other variables may be found in the file:  “SAheart.info.txt”</t>
  </si>
  <si>
    <t xml:space="preserve">Before answering the questions, split the “SAheart” data into training and hold out datasets.  </t>
  </si>
  <si>
    <r>
      <t xml:space="preserve">Use the first 375 </t>
    </r>
    <r>
      <rPr>
        <b/>
        <sz val="11"/>
        <color theme="1"/>
        <rFont val="Calibri"/>
        <family val="2"/>
        <scheme val="minor"/>
      </rPr>
      <t>rows</t>
    </r>
    <r>
      <rPr>
        <sz val="11"/>
        <color theme="1"/>
        <rFont val="Calibri"/>
        <family val="2"/>
        <scheme val="minor"/>
      </rPr>
      <t xml:space="preserve"> for the training dataset and the remaining rows as hold out.  </t>
    </r>
  </si>
  <si>
    <t>NOTE THAT RECORD NUMBER 262 DOES NOT EXIST IN THE DATA.</t>
  </si>
  <si>
    <t xml:space="preserve">Using linear discriminant analysis on the training dataset, construct a model to predict whether </t>
  </si>
  <si>
    <t>an individual has coronary heart disease.  Produce summary output for the model.</t>
  </si>
  <si>
    <t>Using the model created in Part A produce a prediction for each record and plot the prediction on</t>
  </si>
  <si>
    <t>a histogram by the values of ‘chd’.</t>
  </si>
  <si>
    <t xml:space="preserve">Score the hold out data set using the model in Part A.  Create a confusion matrix and determine </t>
  </si>
  <si>
    <t>the sensitivity and specificity of the model.</t>
  </si>
  <si>
    <r>
      <t xml:space="preserve">The </t>
    </r>
    <r>
      <rPr>
        <b/>
        <sz val="11"/>
        <color theme="1"/>
        <rFont val="Calibri"/>
        <family val="2"/>
        <scheme val="minor"/>
      </rPr>
      <t>Boston</t>
    </r>
    <r>
      <rPr>
        <sz val="11"/>
        <color theme="1"/>
        <rFont val="Calibri"/>
        <family val="2"/>
        <scheme val="minor"/>
      </rPr>
      <t xml:space="preserve"> data, inside package MASS, contains data related to the price of houses in Boston suburbs.</t>
    </r>
  </si>
  <si>
    <r>
      <t xml:space="preserve">A 5-variable subset of the Boston data, </t>
    </r>
    <r>
      <rPr>
        <b/>
        <sz val="11"/>
        <color theme="1"/>
        <rFont val="Calibri"/>
        <family val="2"/>
        <scheme val="minor"/>
      </rPr>
      <t>Boston.subset</t>
    </r>
    <r>
      <rPr>
        <sz val="11"/>
        <color theme="1"/>
        <rFont val="Calibri"/>
        <family val="2"/>
        <scheme val="minor"/>
      </rPr>
      <t xml:space="preserve"> was created and this subset should be used</t>
    </r>
  </si>
  <si>
    <t>to answer this question.</t>
  </si>
  <si>
    <r>
      <t xml:space="preserve">The dependent variable </t>
    </r>
    <r>
      <rPr>
        <b/>
        <sz val="11"/>
        <color theme="1"/>
        <rFont val="Calibri"/>
        <family val="2"/>
        <scheme val="minor"/>
      </rPr>
      <t>medv</t>
    </r>
    <r>
      <rPr>
        <sz val="11"/>
        <color theme="1"/>
        <rFont val="Calibri"/>
        <family val="2"/>
        <scheme val="minor"/>
      </rPr>
      <t>, is the median price for a house.</t>
    </r>
  </si>
  <si>
    <t>The predictor variables are:</t>
  </si>
  <si>
    <t>zn</t>
  </si>
  <si>
    <t>proportion of lots zoned for more than 25,000 square feet</t>
  </si>
  <si>
    <t>nox</t>
  </si>
  <si>
    <t>nitrogen oxide concentration</t>
  </si>
  <si>
    <t>age</t>
  </si>
  <si>
    <t>proportion of owner occupied houses built before 1940</t>
  </si>
  <si>
    <t>lstat</t>
  </si>
  <si>
    <t>percent lower status</t>
  </si>
  <si>
    <t xml:space="preserve">Produce discriptive statistics for the data and </t>
  </si>
  <si>
    <t>comment on your observations.</t>
  </si>
  <si>
    <r>
      <t xml:space="preserve">Fit a linear model to </t>
    </r>
    <r>
      <rPr>
        <b/>
        <sz val="11"/>
        <color theme="1"/>
        <rFont val="Calibri"/>
        <family val="2"/>
        <scheme val="minor"/>
      </rPr>
      <t>medv</t>
    </r>
    <r>
      <rPr>
        <sz val="11"/>
        <color theme="1"/>
        <rFont val="Calibri"/>
        <family val="2"/>
        <scheme val="minor"/>
      </rPr>
      <t xml:space="preserve"> using </t>
    </r>
    <r>
      <rPr>
        <b/>
        <sz val="11"/>
        <color theme="1"/>
        <rFont val="Calibri"/>
        <family val="2"/>
        <scheme val="minor"/>
      </rPr>
      <t>lsat</t>
    </r>
    <r>
      <rPr>
        <sz val="11"/>
        <color theme="1"/>
        <rFont val="Calibri"/>
        <family val="2"/>
        <scheme val="minor"/>
      </rPr>
      <t xml:space="preserve"> as the only predictor.</t>
    </r>
  </si>
  <si>
    <t>Produce summary output for the fit and comment on what the</t>
  </si>
  <si>
    <t>summary indicates about the model fit.</t>
  </si>
  <si>
    <t xml:space="preserve">Produce two residual plots; the first of the residual vs the fitted values and </t>
  </si>
  <si>
    <t>the second of the residual vs lstat.  Comment on your observations.</t>
  </si>
  <si>
    <r>
      <t xml:space="preserve">Fit a linear model to </t>
    </r>
    <r>
      <rPr>
        <b/>
        <sz val="11"/>
        <color theme="1"/>
        <rFont val="Calibri"/>
        <family val="2"/>
        <scheme val="minor"/>
      </rPr>
      <t>lstat</t>
    </r>
    <r>
      <rPr>
        <sz val="11"/>
        <color theme="1"/>
        <rFont val="Calibri"/>
        <family val="2"/>
        <scheme val="minor"/>
      </rPr>
      <t xml:space="preserve"> and the square of </t>
    </r>
    <r>
      <rPr>
        <b/>
        <sz val="11"/>
        <color theme="1"/>
        <rFont val="Calibri"/>
        <family val="2"/>
        <scheme val="minor"/>
      </rPr>
      <t>lstat</t>
    </r>
    <r>
      <rPr>
        <sz val="11"/>
        <color theme="1"/>
        <rFont val="Calibri"/>
        <family val="2"/>
        <scheme val="minor"/>
      </rPr>
      <t xml:space="preserve">. </t>
    </r>
  </si>
  <si>
    <t>Produce summary output for the fit and comment on what the summary indicates.</t>
  </si>
  <si>
    <t xml:space="preserve">Produce a residual plot from the fitted model of Part D by plotting the </t>
  </si>
  <si>
    <t>residuals vs the fitted values and compare results to the corresponding plot of part C.</t>
  </si>
  <si>
    <t>Compare the two fitted models and comment on the statistical significance of the comparison.</t>
  </si>
  <si>
    <r>
      <t xml:space="preserve">Hint: use </t>
    </r>
    <r>
      <rPr>
        <b/>
        <sz val="11"/>
        <color theme="1"/>
        <rFont val="Calibri"/>
        <family val="2"/>
        <scheme val="minor"/>
      </rPr>
      <t>anova</t>
    </r>
    <r>
      <rPr>
        <sz val="11"/>
        <color theme="1"/>
        <rFont val="Calibri"/>
        <family val="2"/>
        <scheme val="minor"/>
      </rPr>
      <t xml:space="preserve"> function.</t>
    </r>
  </si>
  <si>
    <t>Special Note for this Spring 2022 Practice Exam.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</si>
</sst>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11"/>
      <color theme="1"/>
      <name val="Calibri"/>
      <family val="2"/>
    </font>
    <font>
      <vertAlign val="subscript"/>
      <sz val="11"/>
      <color theme="1"/>
      <name val="Calibri"/>
      <family val="2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color rgb="FFE7E6E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7" tint="0.399975585192419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</borders>
  <cellStyleXfs count="3">
    <xf numFmtId="0" fontId="0" fillId="0" borderId="0"/>
    <xf numFmtId="43" fontId="9" fillId="0" borderId="0" applyFont="0" applyFill="0" applyBorder="0" applyAlignment="0" applyProtection="0"/>
    <xf numFmtId="0" fontId="11" fillId="0" borderId="0"/>
  </cellStyleXfs>
  <cellXfs count="58">
    <xf numFmtId="0" fontId="0" fillId="0" borderId="0" xfId="0"/>
    <xf numFmtId="17" fontId="0" fillId="0" borderId="0" xfId="0" applyNumberFormat="1"/>
    <xf numFmtId="0" fontId="1" fillId="0" borderId="0" xfId="0" applyFont="1"/>
    <xf numFmtId="0" fontId="6" fillId="0" borderId="0" xfId="0" applyFont="1"/>
    <xf numFmtId="0" fontId="7" fillId="0" borderId="0" xfId="0" applyFont="1"/>
    <xf numFmtId="0" fontId="0" fillId="0" borderId="0" xfId="0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1" fillId="4" borderId="5" xfId="0" applyFont="1" applyFill="1" applyBorder="1" applyAlignment="1">
      <alignment horizontal="right"/>
    </xf>
    <xf numFmtId="0" fontId="0" fillId="0" borderId="6" xfId="0" applyBorder="1" applyAlignment="1">
      <alignment horizontal="left" indent="1"/>
    </xf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6" fillId="0" borderId="6" xfId="0" applyFont="1" applyBorder="1"/>
    <xf numFmtId="0" fontId="0" fillId="0" borderId="9" xfId="0" applyBorder="1"/>
    <xf numFmtId="0" fontId="0" fillId="0" borderId="0" xfId="0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1" fillId="2" borderId="6" xfId="0" applyFont="1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2" borderId="7" xfId="0" applyFill="1" applyBorder="1"/>
    <xf numFmtId="0" fontId="12" fillId="2" borderId="7" xfId="0" applyFont="1" applyFill="1" applyBorder="1"/>
    <xf numFmtId="0" fontId="0" fillId="2" borderId="8" xfId="0" applyFill="1" applyBorder="1"/>
    <xf numFmtId="0" fontId="8" fillId="2" borderId="9" xfId="0" applyFont="1" applyFill="1" applyBorder="1" applyAlignment="1">
      <alignment horizontal="center"/>
    </xf>
    <xf numFmtId="0" fontId="0" fillId="2" borderId="0" xfId="0" applyFill="1"/>
    <xf numFmtId="0" fontId="0" fillId="2" borderId="10" xfId="0" applyFill="1" applyBorder="1"/>
    <xf numFmtId="0" fontId="6" fillId="2" borderId="9" xfId="0" applyFont="1" applyFill="1" applyBorder="1" applyAlignment="1">
      <alignment horizontal="center"/>
    </xf>
    <xf numFmtId="0" fontId="0" fillId="2" borderId="9" xfId="0" applyFill="1" applyBorder="1"/>
    <xf numFmtId="0" fontId="4" fillId="2" borderId="0" xfId="0" applyFont="1" applyFill="1" applyAlignment="1">
      <alignment vertical="center"/>
    </xf>
    <xf numFmtId="0" fontId="0" fillId="2" borderId="0" xfId="0" applyFill="1" applyAlignment="1">
      <alignment horizontal="right"/>
    </xf>
    <xf numFmtId="0" fontId="4" fillId="2" borderId="0" xfId="0" applyFont="1" applyFill="1" applyAlignment="1">
      <alignment horizontal="left" vertical="center" indent="7"/>
    </xf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0" xfId="0" applyFill="1" applyAlignment="1">
      <alignment horizontal="left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 indent="1"/>
    </xf>
    <xf numFmtId="0" fontId="0" fillId="2" borderId="0" xfId="0" applyFill="1" applyAlignment="1">
      <alignment vertical="center"/>
    </xf>
    <xf numFmtId="0" fontId="0" fillId="2" borderId="0" xfId="0" quotePrefix="1" applyFill="1" applyAlignment="1">
      <alignment horizontal="right"/>
    </xf>
    <xf numFmtId="0" fontId="6" fillId="2" borderId="9" xfId="0" applyFont="1" applyFill="1" applyBorder="1"/>
    <xf numFmtId="164" fontId="0" fillId="2" borderId="0" xfId="1" applyNumberFormat="1" applyFont="1" applyFill="1" applyBorder="1"/>
    <xf numFmtId="164" fontId="0" fillId="2" borderId="0" xfId="1" applyNumberFormat="1" applyFont="1" applyFill="1" applyBorder="1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0" fillId="2" borderId="0" xfId="0" quotePrefix="1" applyFill="1" applyAlignment="1">
      <alignment horizontal="left"/>
    </xf>
    <xf numFmtId="164" fontId="0" fillId="2" borderId="0" xfId="1" applyNumberFormat="1" applyFont="1" applyFill="1" applyBorder="1" applyAlignment="1"/>
    <xf numFmtId="0" fontId="10" fillId="2" borderId="0" xfId="0" applyFont="1" applyFill="1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wrapText="1"/>
    </xf>
  </cellXfs>
  <cellStyles count="3">
    <cellStyle name="Comma" xfId="1" builtinId="3"/>
    <cellStyle name="Normal" xfId="0" builtinId="0"/>
    <cellStyle name="Normal 3" xfId="2" xr:uid="{00000000-0005-0000-0000-000002000000}"/>
  </cellStyles>
  <dxfs count="0"/>
  <tableStyles count="0" defaultTableStyle="TableStyleMedium2" defaultPivotStyle="PivotStyleLight16"/>
  <colors>
    <mruColors>
      <color rgb="FFFF9999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35" Type="http://schemas.openxmlformats.org/officeDocument/2006/relationships/customXml" Target="../customXml/item2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82550</xdr:colOff>
      <xdr:row>15</xdr:row>
      <xdr:rowOff>19050</xdr:rowOff>
    </xdr:from>
    <xdr:to>
      <xdr:col>9</xdr:col>
      <xdr:colOff>539750</xdr:colOff>
      <xdr:row>32</xdr:row>
      <xdr:rowOff>165100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01750" y="2781300"/>
          <a:ext cx="4724400" cy="3276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9</xdr:col>
      <xdr:colOff>476250</xdr:colOff>
      <xdr:row>30</xdr:row>
      <xdr:rowOff>99483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A284115-6138-47DD-AE15-18F04D7E5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104900"/>
          <a:ext cx="5486400" cy="45190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B134"/>
  <sheetViews>
    <sheetView showGridLines="0" topLeftCell="A121" workbookViewId="0"/>
  </sheetViews>
  <sheetFormatPr defaultRowHeight="14.4" x14ac:dyDescent="0.3"/>
  <cols>
    <col min="1" max="1" width="3.6640625" customWidth="1"/>
  </cols>
  <sheetData>
    <row r="1" spans="1:2" ht="18" x14ac:dyDescent="0.35">
      <c r="A1" s="4" t="s">
        <v>0</v>
      </c>
    </row>
    <row r="2" spans="1:2" ht="18" x14ac:dyDescent="0.35">
      <c r="A2" s="4" t="s">
        <v>1</v>
      </c>
    </row>
    <row r="3" spans="1:2" x14ac:dyDescent="0.3">
      <c r="A3" s="3" t="s">
        <v>2</v>
      </c>
    </row>
    <row r="4" spans="1:2" x14ac:dyDescent="0.3">
      <c r="A4" s="3" t="s">
        <v>3</v>
      </c>
    </row>
    <row r="6" spans="1:2" x14ac:dyDescent="0.3">
      <c r="A6" s="2" t="s">
        <v>4</v>
      </c>
    </row>
    <row r="7" spans="1:2" x14ac:dyDescent="0.3">
      <c r="A7" t="s">
        <v>5</v>
      </c>
      <c r="B7" t="s">
        <v>6</v>
      </c>
    </row>
    <row r="8" spans="1:2" ht="3" customHeight="1" x14ac:dyDescent="0.3"/>
    <row r="9" spans="1:2" x14ac:dyDescent="0.3">
      <c r="A9" t="s">
        <v>7</v>
      </c>
      <c r="B9" t="s">
        <v>8</v>
      </c>
    </row>
    <row r="10" spans="1:2" ht="3" customHeight="1" x14ac:dyDescent="0.3"/>
    <row r="11" spans="1:2" x14ac:dyDescent="0.3">
      <c r="B11" t="s">
        <v>9</v>
      </c>
    </row>
    <row r="12" spans="1:2" x14ac:dyDescent="0.3">
      <c r="A12" t="s">
        <v>10</v>
      </c>
      <c r="B12" t="s">
        <v>11</v>
      </c>
    </row>
    <row r="13" spans="1:2" ht="3" customHeight="1" x14ac:dyDescent="0.3"/>
    <row r="14" spans="1:2" x14ac:dyDescent="0.3">
      <c r="B14" t="s">
        <v>9</v>
      </c>
    </row>
    <row r="15" spans="1:2" x14ac:dyDescent="0.3">
      <c r="A15" t="s">
        <v>12</v>
      </c>
      <c r="B15" t="s">
        <v>13</v>
      </c>
    </row>
    <row r="16" spans="1:2" x14ac:dyDescent="0.3">
      <c r="B16" t="s">
        <v>14</v>
      </c>
    </row>
    <row r="17" spans="1:2" ht="3" customHeight="1" x14ac:dyDescent="0.3"/>
    <row r="18" spans="1:2" x14ac:dyDescent="0.3">
      <c r="A18" t="s">
        <v>15</v>
      </c>
      <c r="B18" t="s">
        <v>16</v>
      </c>
    </row>
    <row r="19" spans="1:2" ht="3" customHeight="1" x14ac:dyDescent="0.3"/>
    <row r="20" spans="1:2" x14ac:dyDescent="0.3">
      <c r="A20" t="s">
        <v>17</v>
      </c>
      <c r="B20" t="s">
        <v>18</v>
      </c>
    </row>
    <row r="21" spans="1:2" x14ac:dyDescent="0.3">
      <c r="B21" t="s">
        <v>19</v>
      </c>
    </row>
    <row r="22" spans="1:2" x14ac:dyDescent="0.3">
      <c r="B22" t="s">
        <v>20</v>
      </c>
    </row>
    <row r="23" spans="1:2" x14ac:dyDescent="0.3">
      <c r="B23" t="s">
        <v>21</v>
      </c>
    </row>
    <row r="24" spans="1:2" x14ac:dyDescent="0.3">
      <c r="B24" t="s">
        <v>22</v>
      </c>
    </row>
    <row r="25" spans="1:2" x14ac:dyDescent="0.3">
      <c r="B25" t="s">
        <v>23</v>
      </c>
    </row>
    <row r="27" spans="1:2" x14ac:dyDescent="0.3">
      <c r="A27" s="2" t="s">
        <v>24</v>
      </c>
    </row>
    <row r="28" spans="1:2" ht="3" customHeight="1" x14ac:dyDescent="0.3">
      <c r="A28" s="2"/>
    </row>
    <row r="29" spans="1:2" x14ac:dyDescent="0.3">
      <c r="A29" t="s">
        <v>25</v>
      </c>
      <c r="B29" t="s">
        <v>26</v>
      </c>
    </row>
    <row r="30" spans="1:2" x14ac:dyDescent="0.3">
      <c r="B30" t="s">
        <v>27</v>
      </c>
    </row>
    <row r="31" spans="1:2" ht="3" customHeight="1" x14ac:dyDescent="0.3"/>
    <row r="32" spans="1:2" x14ac:dyDescent="0.3">
      <c r="A32" t="s">
        <v>28</v>
      </c>
      <c r="B32" t="s">
        <v>29</v>
      </c>
    </row>
    <row r="33" spans="1:2" x14ac:dyDescent="0.3">
      <c r="B33" t="s">
        <v>30</v>
      </c>
    </row>
    <row r="34" spans="1:2" x14ac:dyDescent="0.3">
      <c r="B34" t="s">
        <v>31</v>
      </c>
    </row>
    <row r="35" spans="1:2" x14ac:dyDescent="0.3">
      <c r="B35" s="2" t="s">
        <v>32</v>
      </c>
    </row>
    <row r="36" spans="1:2" ht="3" customHeight="1" x14ac:dyDescent="0.3"/>
    <row r="37" spans="1:2" x14ac:dyDescent="0.3">
      <c r="A37" t="s">
        <v>33</v>
      </c>
      <c r="B37" t="s">
        <v>34</v>
      </c>
    </row>
    <row r="38" spans="1:2" x14ac:dyDescent="0.3">
      <c r="B38" t="s">
        <v>35</v>
      </c>
    </row>
    <row r="39" spans="1:2" x14ac:dyDescent="0.3">
      <c r="B39" t="s">
        <v>36</v>
      </c>
    </row>
    <row r="40" spans="1:2" ht="3" customHeight="1" x14ac:dyDescent="0.3"/>
    <row r="41" spans="1:2" x14ac:dyDescent="0.3">
      <c r="A41" t="s">
        <v>37</v>
      </c>
      <c r="B41" t="s">
        <v>38</v>
      </c>
    </row>
    <row r="42" spans="1:2" x14ac:dyDescent="0.3">
      <c r="B42" t="s">
        <v>39</v>
      </c>
    </row>
    <row r="43" spans="1:2" ht="3" customHeight="1" x14ac:dyDescent="0.3"/>
    <row r="44" spans="1:2" x14ac:dyDescent="0.3">
      <c r="A44" t="s">
        <v>40</v>
      </c>
      <c r="B44" t="s">
        <v>41</v>
      </c>
    </row>
    <row r="45" spans="1:2" x14ac:dyDescent="0.3">
      <c r="B45" t="s">
        <v>42</v>
      </c>
    </row>
    <row r="46" spans="1:2" x14ac:dyDescent="0.3">
      <c r="B46" t="s">
        <v>43</v>
      </c>
    </row>
    <row r="47" spans="1:2" ht="3" customHeight="1" x14ac:dyDescent="0.3"/>
    <row r="48" spans="1:2" x14ac:dyDescent="0.3">
      <c r="A48" t="s">
        <v>44</v>
      </c>
      <c r="B48" t="s">
        <v>45</v>
      </c>
    </row>
    <row r="49" spans="1:2" x14ac:dyDescent="0.3">
      <c r="B49" t="s">
        <v>46</v>
      </c>
    </row>
    <row r="50" spans="1:2" ht="3" customHeight="1" x14ac:dyDescent="0.3"/>
    <row r="51" spans="1:2" x14ac:dyDescent="0.3">
      <c r="A51" t="s">
        <v>47</v>
      </c>
      <c r="B51" t="s">
        <v>48</v>
      </c>
    </row>
    <row r="52" spans="1:2" x14ac:dyDescent="0.3">
      <c r="B52" t="s">
        <v>49</v>
      </c>
    </row>
    <row r="53" spans="1:2" ht="3" customHeight="1" x14ac:dyDescent="0.3"/>
    <row r="54" spans="1:2" x14ac:dyDescent="0.3">
      <c r="A54" t="s">
        <v>50</v>
      </c>
      <c r="B54" t="s">
        <v>51</v>
      </c>
    </row>
    <row r="55" spans="1:2" x14ac:dyDescent="0.3">
      <c r="B55" t="s">
        <v>52</v>
      </c>
    </row>
    <row r="56" spans="1:2" ht="3" customHeight="1" x14ac:dyDescent="0.3"/>
    <row r="57" spans="1:2" x14ac:dyDescent="0.3">
      <c r="A57" t="s">
        <v>53</v>
      </c>
      <c r="B57" t="s">
        <v>54</v>
      </c>
    </row>
    <row r="58" spans="1:2" x14ac:dyDescent="0.3">
      <c r="B58" t="s">
        <v>55</v>
      </c>
    </row>
    <row r="59" spans="1:2" x14ac:dyDescent="0.3">
      <c r="B59" t="s">
        <v>56</v>
      </c>
    </row>
    <row r="60" spans="1:2" x14ac:dyDescent="0.3">
      <c r="B60" t="s">
        <v>57</v>
      </c>
    </row>
    <row r="61" spans="1:2" x14ac:dyDescent="0.3">
      <c r="B61" t="s">
        <v>58</v>
      </c>
    </row>
    <row r="62" spans="1:2" x14ac:dyDescent="0.3">
      <c r="B62" t="s">
        <v>59</v>
      </c>
    </row>
    <row r="63" spans="1:2" ht="3" customHeight="1" x14ac:dyDescent="0.3"/>
    <row r="64" spans="1:2" x14ac:dyDescent="0.3">
      <c r="A64" t="s">
        <v>60</v>
      </c>
      <c r="B64" t="s">
        <v>61</v>
      </c>
    </row>
    <row r="65" spans="1:2" x14ac:dyDescent="0.3">
      <c r="B65" t="s">
        <v>62</v>
      </c>
    </row>
    <row r="66" spans="1:2" x14ac:dyDescent="0.3">
      <c r="B66" t="s">
        <v>63</v>
      </c>
    </row>
    <row r="67" spans="1:2" x14ac:dyDescent="0.3">
      <c r="B67" t="s">
        <v>64</v>
      </c>
    </row>
    <row r="68" spans="1:2" ht="3" customHeight="1" x14ac:dyDescent="0.3"/>
    <row r="69" spans="1:2" x14ac:dyDescent="0.3">
      <c r="A69" t="s">
        <v>65</v>
      </c>
      <c r="B69" t="s">
        <v>66</v>
      </c>
    </row>
    <row r="70" spans="1:2" x14ac:dyDescent="0.3">
      <c r="B70" t="s">
        <v>67</v>
      </c>
    </row>
    <row r="71" spans="1:2" ht="3" customHeight="1" x14ac:dyDescent="0.3"/>
    <row r="72" spans="1:2" x14ac:dyDescent="0.3">
      <c r="A72" t="s">
        <v>68</v>
      </c>
      <c r="B72" t="s">
        <v>69</v>
      </c>
    </row>
    <row r="73" spans="1:2" ht="3" customHeight="1" x14ac:dyDescent="0.3"/>
    <row r="74" spans="1:2" x14ac:dyDescent="0.3">
      <c r="A74" t="s">
        <v>70</v>
      </c>
      <c r="B74" t="s">
        <v>71</v>
      </c>
    </row>
    <row r="75" spans="1:2" x14ac:dyDescent="0.3">
      <c r="B75" t="s">
        <v>72</v>
      </c>
    </row>
    <row r="76" spans="1:2" x14ac:dyDescent="0.3">
      <c r="B76" t="s">
        <v>73</v>
      </c>
    </row>
    <row r="77" spans="1:2" x14ac:dyDescent="0.3">
      <c r="B77" t="s">
        <v>74</v>
      </c>
    </row>
    <row r="78" spans="1:2" ht="3" customHeight="1" x14ac:dyDescent="0.3"/>
    <row r="79" spans="1:2" x14ac:dyDescent="0.3">
      <c r="A79" t="s">
        <v>75</v>
      </c>
      <c r="B79" t="s">
        <v>76</v>
      </c>
    </row>
    <row r="80" spans="1:2" ht="3" customHeight="1" x14ac:dyDescent="0.3"/>
    <row r="81" spans="1:2" x14ac:dyDescent="0.3">
      <c r="A81" t="s">
        <v>77</v>
      </c>
      <c r="B81" t="s">
        <v>78</v>
      </c>
    </row>
    <row r="82" spans="1:2" ht="3" customHeight="1" x14ac:dyDescent="0.3"/>
    <row r="83" spans="1:2" x14ac:dyDescent="0.3">
      <c r="A83" t="s">
        <v>79</v>
      </c>
      <c r="B83" t="s">
        <v>80</v>
      </c>
    </row>
    <row r="84" spans="1:2" ht="3" customHeight="1" x14ac:dyDescent="0.3"/>
    <row r="85" spans="1:2" x14ac:dyDescent="0.3">
      <c r="A85" t="s">
        <v>81</v>
      </c>
      <c r="B85" t="s">
        <v>82</v>
      </c>
    </row>
    <row r="86" spans="1:2" x14ac:dyDescent="0.3">
      <c r="B86" t="s">
        <v>83</v>
      </c>
    </row>
    <row r="87" spans="1:2" ht="3" customHeight="1" x14ac:dyDescent="0.3"/>
    <row r="88" spans="1:2" x14ac:dyDescent="0.3">
      <c r="A88" t="s">
        <v>84</v>
      </c>
      <c r="B88" t="s">
        <v>85</v>
      </c>
    </row>
    <row r="89" spans="1:2" x14ac:dyDescent="0.3">
      <c r="B89" t="s">
        <v>86</v>
      </c>
    </row>
    <row r="91" spans="1:2" x14ac:dyDescent="0.3">
      <c r="A91" s="2" t="s">
        <v>87</v>
      </c>
    </row>
    <row r="92" spans="1:2" x14ac:dyDescent="0.3">
      <c r="A92" t="s">
        <v>88</v>
      </c>
      <c r="B92" t="s">
        <v>89</v>
      </c>
    </row>
    <row r="93" spans="1:2" ht="3" customHeight="1" x14ac:dyDescent="0.3"/>
    <row r="94" spans="1:2" x14ac:dyDescent="0.3">
      <c r="A94" t="s">
        <v>90</v>
      </c>
      <c r="B94" s="2" t="s">
        <v>91</v>
      </c>
    </row>
    <row r="95" spans="1:2" x14ac:dyDescent="0.3">
      <c r="B95" s="2" t="s">
        <v>92</v>
      </c>
    </row>
    <row r="96" spans="1:2" ht="3" customHeight="1" x14ac:dyDescent="0.3"/>
    <row r="97" spans="1:2" x14ac:dyDescent="0.3">
      <c r="A97" t="s">
        <v>93</v>
      </c>
      <c r="B97" s="2" t="s">
        <v>94</v>
      </c>
    </row>
    <row r="98" spans="1:2" x14ac:dyDescent="0.3">
      <c r="B98" s="2" t="s">
        <v>95</v>
      </c>
    </row>
    <row r="99" spans="1:2" ht="3" customHeight="1" x14ac:dyDescent="0.3"/>
    <row r="100" spans="1:2" x14ac:dyDescent="0.3">
      <c r="A100" t="s">
        <v>96</v>
      </c>
      <c r="B100" t="s">
        <v>97</v>
      </c>
    </row>
    <row r="101" spans="1:2" x14ac:dyDescent="0.3">
      <c r="B101" t="s">
        <v>98</v>
      </c>
    </row>
    <row r="102" spans="1:2" x14ac:dyDescent="0.3">
      <c r="B102" t="s">
        <v>99</v>
      </c>
    </row>
    <row r="103" spans="1:2" ht="3" customHeight="1" x14ac:dyDescent="0.3"/>
    <row r="104" spans="1:2" x14ac:dyDescent="0.3">
      <c r="A104" t="s">
        <v>100</v>
      </c>
      <c r="B104" t="s">
        <v>101</v>
      </c>
    </row>
    <row r="105" spans="1:2" x14ac:dyDescent="0.3">
      <c r="B105" t="s">
        <v>102</v>
      </c>
    </row>
    <row r="106" spans="1:2" ht="3" customHeight="1" x14ac:dyDescent="0.3"/>
    <row r="107" spans="1:2" x14ac:dyDescent="0.3">
      <c r="A107" t="s">
        <v>103</v>
      </c>
      <c r="B107" t="s">
        <v>104</v>
      </c>
    </row>
    <row r="108" spans="1:2" x14ac:dyDescent="0.3">
      <c r="B108" t="s">
        <v>105</v>
      </c>
    </row>
    <row r="109" spans="1:2" x14ac:dyDescent="0.3">
      <c r="B109" t="s">
        <v>106</v>
      </c>
    </row>
    <row r="110" spans="1:2" x14ac:dyDescent="0.3">
      <c r="B110" t="s">
        <v>107</v>
      </c>
    </row>
    <row r="111" spans="1:2" x14ac:dyDescent="0.3">
      <c r="B111" t="s">
        <v>108</v>
      </c>
    </row>
    <row r="112" spans="1:2" ht="3" customHeight="1" x14ac:dyDescent="0.3"/>
    <row r="113" spans="1:2" x14ac:dyDescent="0.3">
      <c r="A113" t="s">
        <v>109</v>
      </c>
      <c r="B113" t="s">
        <v>110</v>
      </c>
    </row>
    <row r="114" spans="1:2" x14ac:dyDescent="0.3">
      <c r="B114" t="s">
        <v>111</v>
      </c>
    </row>
    <row r="115" spans="1:2" x14ac:dyDescent="0.3">
      <c r="B115" t="s">
        <v>112</v>
      </c>
    </row>
    <row r="116" spans="1:2" ht="3" customHeight="1" x14ac:dyDescent="0.3"/>
    <row r="117" spans="1:2" x14ac:dyDescent="0.3">
      <c r="A117" t="s">
        <v>113</v>
      </c>
      <c r="B117" t="s">
        <v>114</v>
      </c>
    </row>
    <row r="118" spans="1:2" x14ac:dyDescent="0.3">
      <c r="B118" t="s">
        <v>115</v>
      </c>
    </row>
    <row r="119" spans="1:2" ht="3" customHeight="1" x14ac:dyDescent="0.3"/>
    <row r="120" spans="1:2" x14ac:dyDescent="0.3">
      <c r="A120" t="s">
        <v>116</v>
      </c>
      <c r="B120" t="s">
        <v>117</v>
      </c>
    </row>
    <row r="121" spans="1:2" x14ac:dyDescent="0.3">
      <c r="B121" t="s">
        <v>118</v>
      </c>
    </row>
    <row r="122" spans="1:2" x14ac:dyDescent="0.3">
      <c r="B122" t="s">
        <v>119</v>
      </c>
    </row>
    <row r="123" spans="1:2" x14ac:dyDescent="0.3">
      <c r="B123" t="s">
        <v>120</v>
      </c>
    </row>
    <row r="124" spans="1:2" x14ac:dyDescent="0.3">
      <c r="B124" t="s">
        <v>121</v>
      </c>
    </row>
    <row r="125" spans="1:2" ht="14.4" customHeight="1" x14ac:dyDescent="0.3">
      <c r="B125" t="s">
        <v>122</v>
      </c>
    </row>
    <row r="126" spans="1:2" x14ac:dyDescent="0.3">
      <c r="B126" s="2" t="s">
        <v>123</v>
      </c>
    </row>
    <row r="127" spans="1:2" ht="3" customHeight="1" x14ac:dyDescent="0.3"/>
    <row r="128" spans="1:2" x14ac:dyDescent="0.3">
      <c r="A128" t="s">
        <v>124</v>
      </c>
      <c r="B128" t="s">
        <v>125</v>
      </c>
    </row>
    <row r="129" spans="1:2" ht="14.4" customHeight="1" x14ac:dyDescent="0.3">
      <c r="B129" t="s">
        <v>126</v>
      </c>
    </row>
    <row r="130" spans="1:2" ht="14.4" customHeight="1" x14ac:dyDescent="0.3">
      <c r="B130" t="s">
        <v>127</v>
      </c>
    </row>
    <row r="131" spans="1:2" ht="3" customHeight="1" x14ac:dyDescent="0.3"/>
    <row r="132" spans="1:2" ht="14.4" customHeight="1" x14ac:dyDescent="0.3">
      <c r="A132" t="s">
        <v>128</v>
      </c>
      <c r="B132" t="s">
        <v>129</v>
      </c>
    </row>
    <row r="133" spans="1:2" ht="14.4" customHeight="1" x14ac:dyDescent="0.3">
      <c r="B133" t="s">
        <v>130</v>
      </c>
    </row>
    <row r="134" spans="1:2" ht="14.4" customHeight="1" x14ac:dyDescent="0.3"/>
  </sheetData>
  <pageMargins left="0.25" right="0.25" top="0.75" bottom="0.75" header="0.3" footer="0.3"/>
  <pageSetup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14"/>
  <sheetViews>
    <sheetView workbookViewId="0">
      <selection activeCell="A2" sqref="A2"/>
    </sheetView>
  </sheetViews>
  <sheetFormatPr defaultRowHeight="14.4" x14ac:dyDescent="0.3"/>
  <cols>
    <col min="2" max="2" width="10.5546875" customWidth="1"/>
  </cols>
  <sheetData>
    <row r="1" spans="1:14" x14ac:dyDescent="0.3">
      <c r="A1" s="27">
        <v>5</v>
      </c>
      <c r="B1" s="28" t="s">
        <v>183</v>
      </c>
      <c r="C1" s="29"/>
      <c r="D1" s="30" t="s">
        <v>244</v>
      </c>
      <c r="E1" s="29"/>
      <c r="F1" s="29"/>
      <c r="G1" s="29"/>
      <c r="H1" s="29"/>
      <c r="I1" s="29"/>
      <c r="J1" s="29"/>
      <c r="K1" s="29"/>
      <c r="L1" s="31"/>
    </row>
    <row r="2" spans="1:14" x14ac:dyDescent="0.3">
      <c r="A2" s="32" t="s">
        <v>145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4"/>
    </row>
    <row r="3" spans="1:14" x14ac:dyDescent="0.3">
      <c r="A3" s="35">
        <v>10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4"/>
    </row>
    <row r="4" spans="1:14" x14ac:dyDescent="0.3">
      <c r="A4" s="36"/>
      <c r="B4" s="33"/>
      <c r="C4" s="33"/>
      <c r="D4" s="33"/>
      <c r="E4" s="33"/>
      <c r="F4" s="33"/>
      <c r="G4" s="33"/>
      <c r="H4" s="33"/>
      <c r="I4" s="33"/>
      <c r="J4" s="33"/>
      <c r="K4" s="33"/>
      <c r="L4" s="34"/>
    </row>
    <row r="5" spans="1:14" x14ac:dyDescent="0.3">
      <c r="A5" s="36"/>
      <c r="B5" s="33" t="s">
        <v>245</v>
      </c>
      <c r="C5" s="33"/>
      <c r="D5" s="33"/>
      <c r="E5" s="33"/>
      <c r="F5" s="33"/>
      <c r="G5" s="33"/>
      <c r="H5" s="33"/>
      <c r="I5" s="33"/>
      <c r="J5" s="33"/>
      <c r="K5" s="33"/>
      <c r="L5" s="34"/>
      <c r="N5" s="14" t="s">
        <v>173</v>
      </c>
    </row>
    <row r="6" spans="1:14" x14ac:dyDescent="0.3">
      <c r="A6" s="36"/>
      <c r="B6" s="33" t="s">
        <v>246</v>
      </c>
      <c r="C6" s="33"/>
      <c r="D6" s="33"/>
      <c r="E6" s="33"/>
      <c r="F6" s="33"/>
      <c r="G6" s="33"/>
      <c r="H6" s="33"/>
      <c r="I6" s="33"/>
      <c r="J6" s="33"/>
      <c r="K6" s="33"/>
      <c r="L6" s="34"/>
    </row>
    <row r="7" spans="1:14" x14ac:dyDescent="0.3">
      <c r="A7" s="36"/>
      <c r="B7" s="33"/>
      <c r="C7" s="33"/>
      <c r="D7" s="33"/>
      <c r="E7" s="33"/>
      <c r="F7" s="33"/>
      <c r="G7" s="33"/>
      <c r="H7" s="33"/>
      <c r="I7" s="33"/>
      <c r="J7" s="33"/>
      <c r="K7" s="33"/>
      <c r="L7" s="34"/>
    </row>
    <row r="8" spans="1:14" x14ac:dyDescent="0.3">
      <c r="A8" s="36"/>
      <c r="B8" s="33" t="s">
        <v>247</v>
      </c>
      <c r="C8" s="33"/>
      <c r="D8" s="33"/>
      <c r="E8" s="33"/>
      <c r="F8" s="33"/>
      <c r="G8" s="33"/>
      <c r="H8" s="33"/>
      <c r="I8" s="33"/>
      <c r="J8" s="33"/>
      <c r="K8" s="33"/>
      <c r="L8" s="34"/>
    </row>
    <row r="9" spans="1:14" x14ac:dyDescent="0.3">
      <c r="A9" s="36"/>
      <c r="B9" s="33"/>
      <c r="C9" s="33"/>
      <c r="D9" s="33"/>
      <c r="E9" s="33"/>
      <c r="F9" s="33"/>
      <c r="G9" s="33"/>
      <c r="H9" s="33"/>
      <c r="I9" s="33"/>
      <c r="J9" s="33"/>
      <c r="K9" s="33"/>
      <c r="L9" s="34"/>
    </row>
    <row r="10" spans="1:14" x14ac:dyDescent="0.3">
      <c r="A10" s="36"/>
      <c r="B10" s="38" t="s">
        <v>163</v>
      </c>
      <c r="C10" s="44">
        <v>7</v>
      </c>
      <c r="D10" s="33"/>
      <c r="E10" s="33"/>
      <c r="F10" s="33"/>
      <c r="G10" s="33"/>
      <c r="H10" s="33"/>
      <c r="I10" s="33"/>
      <c r="J10" s="33"/>
      <c r="K10" s="33"/>
      <c r="L10" s="34"/>
    </row>
    <row r="11" spans="1:14" x14ac:dyDescent="0.3">
      <c r="A11" s="36"/>
      <c r="B11" s="38" t="s">
        <v>165</v>
      </c>
      <c r="C11" s="44">
        <v>9</v>
      </c>
      <c r="D11" s="33"/>
      <c r="E11" s="33"/>
      <c r="F11" s="33"/>
      <c r="G11" s="33"/>
      <c r="H11" s="33"/>
      <c r="I11" s="33"/>
      <c r="J11" s="33"/>
      <c r="K11" s="33"/>
      <c r="L11" s="34"/>
    </row>
    <row r="12" spans="1:14" x14ac:dyDescent="0.3">
      <c r="A12" s="36"/>
      <c r="B12" s="38" t="s">
        <v>167</v>
      </c>
      <c r="C12" s="44">
        <v>11</v>
      </c>
      <c r="D12" s="33"/>
      <c r="E12" s="33"/>
      <c r="F12" s="33"/>
      <c r="G12" s="33"/>
      <c r="H12" s="33"/>
      <c r="I12" s="33"/>
      <c r="J12" s="33"/>
      <c r="K12" s="33"/>
      <c r="L12" s="34"/>
    </row>
    <row r="13" spans="1:14" x14ac:dyDescent="0.3">
      <c r="A13" s="36"/>
      <c r="B13" s="38" t="s">
        <v>169</v>
      </c>
      <c r="C13" s="44">
        <v>13</v>
      </c>
      <c r="D13" s="33"/>
      <c r="E13" s="33"/>
      <c r="F13" s="33"/>
      <c r="G13" s="33"/>
      <c r="H13" s="33"/>
      <c r="I13" s="33"/>
      <c r="J13" s="33"/>
      <c r="K13" s="33"/>
      <c r="L13" s="34"/>
    </row>
    <row r="14" spans="1:14" x14ac:dyDescent="0.3">
      <c r="A14" s="40"/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2"/>
    </row>
  </sheetData>
  <dataValidations count="1">
    <dataValidation type="list" showInputMessage="1" showErrorMessage="1" sqref="B1" xr:uid="{00000000-0002-0000-0B00-000000000000}">
      <formula1>"Incomplete,Finished,Review"</formula1>
    </dataValidation>
  </dataValidations>
  <pageMargins left="0.7" right="0.7" top="0.75" bottom="0.75" header="0.3" footer="0.3"/>
  <pageSetup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N21"/>
  <sheetViews>
    <sheetView workbookViewId="0">
      <selection activeCell="O5" sqref="O5"/>
    </sheetView>
  </sheetViews>
  <sheetFormatPr defaultRowHeight="14.4" x14ac:dyDescent="0.3"/>
  <cols>
    <col min="2" max="2" width="10.5546875" customWidth="1"/>
  </cols>
  <sheetData>
    <row r="1" spans="1:14" x14ac:dyDescent="0.3">
      <c r="A1" s="27">
        <v>6</v>
      </c>
      <c r="B1" s="28" t="s">
        <v>183</v>
      </c>
      <c r="C1" s="29"/>
      <c r="D1" s="30" t="s">
        <v>248</v>
      </c>
      <c r="E1" s="29"/>
      <c r="F1" s="29"/>
      <c r="G1" s="29"/>
      <c r="H1" s="29"/>
      <c r="I1" s="29"/>
      <c r="J1" s="29"/>
      <c r="K1" s="29"/>
      <c r="L1" s="31"/>
    </row>
    <row r="2" spans="1:14" x14ac:dyDescent="0.3">
      <c r="A2" s="32" t="s">
        <v>145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4"/>
    </row>
    <row r="3" spans="1:14" x14ac:dyDescent="0.3">
      <c r="A3" s="35">
        <v>10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4"/>
    </row>
    <row r="4" spans="1:14" x14ac:dyDescent="0.3">
      <c r="A4" s="36"/>
      <c r="B4" s="33"/>
      <c r="C4" s="33"/>
      <c r="D4" s="33"/>
      <c r="E4" s="33"/>
      <c r="F4" s="33"/>
      <c r="G4" s="33"/>
      <c r="H4" s="33"/>
      <c r="I4" s="33"/>
      <c r="J4" s="33"/>
      <c r="K4" s="33"/>
      <c r="L4" s="34"/>
    </row>
    <row r="5" spans="1:14" x14ac:dyDescent="0.3">
      <c r="A5" s="36"/>
      <c r="B5" s="33" t="s">
        <v>249</v>
      </c>
      <c r="C5" s="33"/>
      <c r="D5" s="33"/>
      <c r="E5" s="33"/>
      <c r="F5" s="33"/>
      <c r="G5" s="33"/>
      <c r="H5" s="33"/>
      <c r="I5" s="33"/>
      <c r="J5" s="33"/>
      <c r="K5" s="33"/>
      <c r="L5" s="34"/>
      <c r="N5" s="14" t="s">
        <v>173</v>
      </c>
    </row>
    <row r="6" spans="1:14" x14ac:dyDescent="0.3">
      <c r="A6" s="36"/>
      <c r="B6" s="33" t="s">
        <v>215</v>
      </c>
      <c r="C6" s="33"/>
      <c r="D6" s="33"/>
      <c r="E6" s="33"/>
      <c r="F6" s="33"/>
      <c r="G6" s="33"/>
      <c r="H6" s="33"/>
      <c r="I6" s="33"/>
      <c r="J6" s="33"/>
      <c r="K6" s="33"/>
      <c r="L6" s="34"/>
    </row>
    <row r="7" spans="1:14" x14ac:dyDescent="0.3">
      <c r="A7" s="36"/>
      <c r="B7" s="33"/>
      <c r="C7" s="33"/>
      <c r="D7" s="33"/>
      <c r="E7" s="33"/>
      <c r="F7" s="33"/>
      <c r="G7" s="33"/>
      <c r="H7" s="33"/>
      <c r="I7" s="33"/>
      <c r="J7" s="33"/>
      <c r="K7" s="33"/>
      <c r="L7" s="34"/>
    </row>
    <row r="8" spans="1:14" x14ac:dyDescent="0.3">
      <c r="A8" s="36"/>
      <c r="B8" s="38" t="s">
        <v>157</v>
      </c>
      <c r="C8" s="33" t="s">
        <v>250</v>
      </c>
      <c r="D8" s="33"/>
      <c r="E8" s="33"/>
      <c r="F8" s="33"/>
      <c r="G8" s="33"/>
      <c r="H8" s="33"/>
      <c r="I8" s="33"/>
      <c r="J8" s="33"/>
      <c r="K8" s="33"/>
      <c r="L8" s="34"/>
    </row>
    <row r="9" spans="1:14" x14ac:dyDescent="0.3">
      <c r="A9" s="36"/>
      <c r="B9" s="38" t="s">
        <v>159</v>
      </c>
      <c r="C9" s="33" t="s">
        <v>251</v>
      </c>
      <c r="D9" s="33"/>
      <c r="E9" s="33"/>
      <c r="F9" s="33"/>
      <c r="G9" s="33"/>
      <c r="H9" s="33"/>
      <c r="I9" s="33"/>
      <c r="J9" s="33"/>
      <c r="K9" s="33"/>
      <c r="L9" s="34"/>
    </row>
    <row r="10" spans="1:14" x14ac:dyDescent="0.3">
      <c r="A10" s="36"/>
      <c r="B10" s="38" t="s">
        <v>161</v>
      </c>
      <c r="C10" s="33" t="s">
        <v>252</v>
      </c>
      <c r="D10" s="33"/>
      <c r="E10" s="33"/>
      <c r="F10" s="33"/>
      <c r="G10" s="33"/>
      <c r="H10" s="33"/>
      <c r="I10" s="33"/>
      <c r="J10" s="33"/>
      <c r="K10" s="33"/>
      <c r="L10" s="34"/>
    </row>
    <row r="11" spans="1:14" x14ac:dyDescent="0.3">
      <c r="A11" s="36"/>
      <c r="B11" s="38"/>
      <c r="C11" s="45" t="s">
        <v>253</v>
      </c>
      <c r="D11" s="33"/>
      <c r="E11" s="33"/>
      <c r="F11" s="33"/>
      <c r="G11" s="33"/>
      <c r="H11" s="33"/>
      <c r="I11" s="33"/>
      <c r="J11" s="33"/>
      <c r="K11" s="33"/>
      <c r="L11" s="34"/>
    </row>
    <row r="12" spans="1:14" x14ac:dyDescent="0.3">
      <c r="A12" s="36"/>
      <c r="B12" s="38" t="s">
        <v>222</v>
      </c>
      <c r="C12" s="33" t="s">
        <v>254</v>
      </c>
      <c r="D12" s="33"/>
      <c r="E12" s="33"/>
      <c r="F12" s="33"/>
      <c r="G12" s="33"/>
      <c r="H12" s="33"/>
      <c r="I12" s="33"/>
      <c r="J12" s="33"/>
      <c r="K12" s="33"/>
      <c r="L12" s="34"/>
    </row>
    <row r="13" spans="1:14" x14ac:dyDescent="0.3">
      <c r="A13" s="36"/>
      <c r="B13" s="38"/>
      <c r="C13" s="45" t="s">
        <v>255</v>
      </c>
      <c r="D13" s="33"/>
      <c r="E13" s="33"/>
      <c r="F13" s="33"/>
      <c r="G13" s="33"/>
      <c r="H13" s="33"/>
      <c r="I13" s="33"/>
      <c r="J13" s="33"/>
      <c r="K13" s="33"/>
      <c r="L13" s="34"/>
    </row>
    <row r="14" spans="1:14" x14ac:dyDescent="0.3">
      <c r="A14" s="36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4"/>
    </row>
    <row r="15" spans="1:14" x14ac:dyDescent="0.3">
      <c r="A15" s="36"/>
      <c r="B15" s="38" t="s">
        <v>163</v>
      </c>
      <c r="C15" s="45" t="s">
        <v>230</v>
      </c>
      <c r="D15" s="33"/>
      <c r="E15" s="33"/>
      <c r="F15" s="33"/>
      <c r="G15" s="33"/>
      <c r="H15" s="33"/>
      <c r="I15" s="33"/>
      <c r="J15" s="33"/>
      <c r="K15" s="33"/>
      <c r="L15" s="34"/>
    </row>
    <row r="16" spans="1:14" x14ac:dyDescent="0.3">
      <c r="A16" s="36"/>
      <c r="B16" s="38" t="s">
        <v>165</v>
      </c>
      <c r="C16" s="45" t="s">
        <v>256</v>
      </c>
      <c r="D16" s="33"/>
      <c r="E16" s="33"/>
      <c r="F16" s="33"/>
      <c r="G16" s="33"/>
      <c r="H16" s="33"/>
      <c r="I16" s="33"/>
      <c r="J16" s="33"/>
      <c r="K16" s="33"/>
      <c r="L16" s="34"/>
    </row>
    <row r="17" spans="1:12" x14ac:dyDescent="0.3">
      <c r="A17" s="36"/>
      <c r="B17" s="38" t="s">
        <v>167</v>
      </c>
      <c r="C17" s="45" t="s">
        <v>257</v>
      </c>
      <c r="D17" s="33"/>
      <c r="E17" s="33"/>
      <c r="F17" s="33"/>
      <c r="G17" s="33"/>
      <c r="H17" s="33"/>
      <c r="I17" s="33"/>
      <c r="J17" s="33"/>
      <c r="K17" s="33"/>
      <c r="L17" s="34"/>
    </row>
    <row r="18" spans="1:12" x14ac:dyDescent="0.3">
      <c r="A18" s="36"/>
      <c r="B18" s="38" t="s">
        <v>169</v>
      </c>
      <c r="C18" s="45" t="s">
        <v>258</v>
      </c>
      <c r="D18" s="33"/>
      <c r="E18" s="33"/>
      <c r="F18" s="33"/>
      <c r="G18" s="33"/>
      <c r="H18" s="33"/>
      <c r="I18" s="33"/>
      <c r="J18" s="33"/>
      <c r="K18" s="33"/>
      <c r="L18" s="34"/>
    </row>
    <row r="19" spans="1:12" x14ac:dyDescent="0.3">
      <c r="A19" s="36"/>
      <c r="B19" s="38" t="s">
        <v>171</v>
      </c>
      <c r="C19" s="45" t="s">
        <v>259</v>
      </c>
      <c r="D19" s="33"/>
      <c r="E19" s="33"/>
      <c r="F19" s="33"/>
      <c r="G19" s="33"/>
      <c r="H19" s="33"/>
      <c r="I19" s="33"/>
      <c r="J19" s="33"/>
      <c r="K19" s="33"/>
      <c r="L19" s="34"/>
    </row>
    <row r="20" spans="1:12" x14ac:dyDescent="0.3">
      <c r="A20" s="36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4"/>
    </row>
    <row r="21" spans="1:12" x14ac:dyDescent="0.3">
      <c r="A21" s="40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2"/>
    </row>
  </sheetData>
  <dataValidations count="1">
    <dataValidation type="list" showInputMessage="1" showErrorMessage="1" sqref="B1" xr:uid="{00000000-0002-0000-0C00-000000000000}">
      <formula1>"Incomplete,Finished,Review"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N23"/>
  <sheetViews>
    <sheetView workbookViewId="0"/>
  </sheetViews>
  <sheetFormatPr defaultRowHeight="14.4" x14ac:dyDescent="0.3"/>
  <cols>
    <col min="2" max="2" width="10.5546875" customWidth="1"/>
  </cols>
  <sheetData>
    <row r="1" spans="1:14" x14ac:dyDescent="0.3">
      <c r="A1" s="27">
        <v>7</v>
      </c>
      <c r="B1" s="28" t="s">
        <v>183</v>
      </c>
      <c r="C1" s="29"/>
      <c r="D1" s="30" t="s">
        <v>260</v>
      </c>
      <c r="E1" s="29"/>
      <c r="F1" s="29"/>
      <c r="G1" s="29"/>
      <c r="H1" s="29"/>
      <c r="I1" s="29"/>
      <c r="J1" s="29"/>
      <c r="K1" s="29"/>
      <c r="L1" s="31"/>
    </row>
    <row r="2" spans="1:14" x14ac:dyDescent="0.3">
      <c r="A2" s="32" t="s">
        <v>145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4"/>
    </row>
    <row r="3" spans="1:14" x14ac:dyDescent="0.3">
      <c r="A3" s="35">
        <v>10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4"/>
    </row>
    <row r="4" spans="1:14" x14ac:dyDescent="0.3">
      <c r="A4" s="36"/>
      <c r="B4" s="33"/>
      <c r="C4" s="33"/>
      <c r="D4" s="33"/>
      <c r="E4" s="33"/>
      <c r="F4" s="33"/>
      <c r="G4" s="33"/>
      <c r="H4" s="33"/>
      <c r="I4" s="33"/>
      <c r="J4" s="33"/>
      <c r="K4" s="33"/>
      <c r="L4" s="34"/>
    </row>
    <row r="5" spans="1:14" x14ac:dyDescent="0.3">
      <c r="A5" s="36"/>
      <c r="B5" s="33" t="s">
        <v>261</v>
      </c>
      <c r="C5" s="33"/>
      <c r="D5" s="33"/>
      <c r="E5" s="33"/>
      <c r="F5" s="33"/>
      <c r="G5" s="33"/>
      <c r="H5" s="33"/>
      <c r="I5" s="33"/>
      <c r="J5" s="33"/>
      <c r="K5" s="33"/>
      <c r="L5" s="34"/>
      <c r="N5" s="14" t="s">
        <v>173</v>
      </c>
    </row>
    <row r="6" spans="1:14" x14ac:dyDescent="0.3">
      <c r="A6" s="36"/>
      <c r="B6" s="33"/>
      <c r="C6" s="33"/>
      <c r="D6" s="33"/>
      <c r="E6" s="33"/>
      <c r="F6" s="33"/>
      <c r="G6" s="33"/>
      <c r="H6" s="33"/>
      <c r="I6" s="33"/>
      <c r="J6" s="33"/>
      <c r="K6" s="33"/>
      <c r="L6" s="34"/>
    </row>
    <row r="7" spans="1:14" ht="15.6" x14ac:dyDescent="0.35">
      <c r="A7" s="36"/>
      <c r="B7" s="33"/>
      <c r="C7" s="33" t="s">
        <v>262</v>
      </c>
      <c r="D7" s="33"/>
      <c r="E7" s="33"/>
      <c r="F7" s="33"/>
      <c r="G7" s="33"/>
      <c r="H7" s="33"/>
      <c r="I7" s="33"/>
      <c r="J7" s="33"/>
      <c r="K7" s="33"/>
      <c r="L7" s="34"/>
    </row>
    <row r="8" spans="1:14" x14ac:dyDescent="0.3">
      <c r="A8" s="36"/>
      <c r="B8" s="33"/>
      <c r="C8" s="33"/>
      <c r="D8" s="33"/>
      <c r="E8" s="33"/>
      <c r="F8" s="33"/>
      <c r="G8" s="33"/>
      <c r="H8" s="33"/>
      <c r="I8" s="33"/>
      <c r="J8" s="33"/>
      <c r="K8" s="33"/>
      <c r="L8" s="34"/>
    </row>
    <row r="9" spans="1:14" ht="15.6" x14ac:dyDescent="0.35">
      <c r="A9" s="36"/>
      <c r="B9" s="33" t="s">
        <v>263</v>
      </c>
      <c r="C9" s="33"/>
      <c r="D9" s="33"/>
      <c r="E9" s="33"/>
      <c r="F9" s="33"/>
      <c r="G9" s="33"/>
      <c r="H9" s="33"/>
      <c r="I9" s="33"/>
      <c r="J9" s="33"/>
      <c r="K9" s="33"/>
      <c r="L9" s="34"/>
    </row>
    <row r="10" spans="1:14" x14ac:dyDescent="0.3">
      <c r="A10" s="36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4"/>
    </row>
    <row r="11" spans="1:14" x14ac:dyDescent="0.3">
      <c r="A11" s="36"/>
      <c r="B11" s="33" t="s">
        <v>264</v>
      </c>
      <c r="C11" s="33"/>
      <c r="D11" s="33"/>
      <c r="E11" s="33"/>
      <c r="F11" s="33"/>
      <c r="G11" s="33"/>
      <c r="H11" s="33"/>
      <c r="I11" s="33"/>
      <c r="J11" s="33"/>
      <c r="K11" s="33"/>
      <c r="L11" s="34"/>
    </row>
    <row r="12" spans="1:14" x14ac:dyDescent="0.3">
      <c r="A12" s="36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4"/>
    </row>
    <row r="13" spans="1:14" ht="15.6" x14ac:dyDescent="0.35">
      <c r="A13" s="36"/>
      <c r="B13" s="33" t="s">
        <v>265</v>
      </c>
      <c r="C13" s="33"/>
      <c r="D13" s="33"/>
      <c r="E13" s="33"/>
      <c r="F13" s="33"/>
      <c r="G13" s="33"/>
      <c r="H13" s="33"/>
      <c r="I13" s="33"/>
      <c r="J13" s="33"/>
      <c r="K13" s="33"/>
      <c r="L13" s="34"/>
    </row>
    <row r="14" spans="1:14" ht="15.6" x14ac:dyDescent="0.35">
      <c r="A14" s="36"/>
      <c r="B14" s="33" t="s">
        <v>266</v>
      </c>
      <c r="C14" s="33"/>
      <c r="D14" s="33"/>
      <c r="E14" s="33"/>
      <c r="F14" s="33"/>
      <c r="G14" s="33"/>
      <c r="H14" s="33"/>
      <c r="I14" s="33"/>
      <c r="J14" s="33"/>
      <c r="K14" s="33"/>
      <c r="L14" s="34"/>
    </row>
    <row r="15" spans="1:14" x14ac:dyDescent="0.3">
      <c r="A15" s="36"/>
      <c r="B15" s="33" t="s">
        <v>267</v>
      </c>
      <c r="C15" s="33"/>
      <c r="D15" s="33"/>
      <c r="E15" s="33"/>
      <c r="F15" s="33"/>
      <c r="G15" s="33"/>
      <c r="H15" s="33"/>
      <c r="I15" s="33"/>
      <c r="J15" s="33"/>
      <c r="K15" s="33"/>
      <c r="L15" s="34"/>
    </row>
    <row r="16" spans="1:14" x14ac:dyDescent="0.3">
      <c r="A16" s="36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4"/>
    </row>
    <row r="17" spans="1:12" x14ac:dyDescent="0.3">
      <c r="A17" s="36"/>
      <c r="B17" s="38" t="s">
        <v>163</v>
      </c>
      <c r="C17" s="33" t="s">
        <v>268</v>
      </c>
      <c r="D17" s="33"/>
      <c r="E17" s="33"/>
      <c r="F17" s="33"/>
      <c r="G17" s="33"/>
      <c r="H17" s="33"/>
      <c r="I17" s="33"/>
      <c r="J17" s="33"/>
      <c r="K17" s="33"/>
      <c r="L17" s="34"/>
    </row>
    <row r="18" spans="1:12" x14ac:dyDescent="0.3">
      <c r="A18" s="36"/>
      <c r="B18" s="38" t="s">
        <v>165</v>
      </c>
      <c r="C18" s="33" t="s">
        <v>269</v>
      </c>
      <c r="D18" s="33"/>
      <c r="E18" s="33"/>
      <c r="F18" s="33"/>
      <c r="G18" s="33"/>
      <c r="H18" s="33"/>
      <c r="I18" s="33"/>
      <c r="J18" s="33"/>
      <c r="K18" s="33"/>
      <c r="L18" s="34"/>
    </row>
    <row r="19" spans="1:12" x14ac:dyDescent="0.3">
      <c r="A19" s="36"/>
      <c r="B19" s="38" t="s">
        <v>167</v>
      </c>
      <c r="C19" s="33" t="s">
        <v>270</v>
      </c>
      <c r="D19" s="33"/>
      <c r="E19" s="33"/>
      <c r="F19" s="33"/>
      <c r="G19" s="33"/>
      <c r="H19" s="33"/>
      <c r="I19" s="33"/>
      <c r="J19" s="33"/>
      <c r="K19" s="33"/>
      <c r="L19" s="34"/>
    </row>
    <row r="20" spans="1:12" x14ac:dyDescent="0.3">
      <c r="A20" s="36"/>
      <c r="B20" s="38" t="s">
        <v>169</v>
      </c>
      <c r="C20" s="33" t="s">
        <v>271</v>
      </c>
      <c r="D20" s="33"/>
      <c r="E20" s="33"/>
      <c r="F20" s="33"/>
      <c r="G20" s="33"/>
      <c r="H20" s="33"/>
      <c r="I20" s="33"/>
      <c r="J20" s="33"/>
      <c r="K20" s="33"/>
      <c r="L20" s="34"/>
    </row>
    <row r="21" spans="1:12" x14ac:dyDescent="0.3">
      <c r="A21" s="36"/>
      <c r="B21" s="38" t="s">
        <v>171</v>
      </c>
      <c r="C21" s="33" t="s">
        <v>272</v>
      </c>
      <c r="D21" s="33"/>
      <c r="E21" s="33"/>
      <c r="F21" s="33"/>
      <c r="G21" s="33"/>
      <c r="H21" s="33"/>
      <c r="I21" s="33"/>
      <c r="J21" s="33"/>
      <c r="K21" s="33"/>
      <c r="L21" s="34"/>
    </row>
    <row r="22" spans="1:12" x14ac:dyDescent="0.3">
      <c r="A22" s="36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4"/>
    </row>
    <row r="23" spans="1:12" x14ac:dyDescent="0.3">
      <c r="A23" s="40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2"/>
    </row>
  </sheetData>
  <dataValidations count="1">
    <dataValidation type="list" showInputMessage="1" showErrorMessage="1" sqref="B1" xr:uid="{00000000-0002-0000-0E00-000000000000}">
      <formula1>"Incomplete,Finished,Review"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L12"/>
  <sheetViews>
    <sheetView workbookViewId="0">
      <selection activeCell="A2" sqref="A2"/>
    </sheetView>
  </sheetViews>
  <sheetFormatPr defaultRowHeight="14.4" x14ac:dyDescent="0.3"/>
  <cols>
    <col min="2" max="2" width="10.5546875" customWidth="1"/>
  </cols>
  <sheetData>
    <row r="1" spans="1:12" x14ac:dyDescent="0.3">
      <c r="A1" s="27">
        <v>8</v>
      </c>
      <c r="B1" s="28" t="s">
        <v>183</v>
      </c>
      <c r="C1" s="29"/>
      <c r="D1" s="30" t="s">
        <v>273</v>
      </c>
      <c r="E1" s="29"/>
      <c r="F1" s="29"/>
      <c r="G1" s="29"/>
      <c r="H1" s="29"/>
      <c r="I1" s="29"/>
      <c r="J1" s="29"/>
      <c r="K1" s="29"/>
      <c r="L1" s="31"/>
    </row>
    <row r="2" spans="1:12" x14ac:dyDescent="0.3">
      <c r="A2" s="32" t="s">
        <v>145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4"/>
    </row>
    <row r="3" spans="1:12" x14ac:dyDescent="0.3">
      <c r="A3" s="35">
        <v>50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4"/>
    </row>
    <row r="4" spans="1:12" x14ac:dyDescent="0.3">
      <c r="A4" s="36"/>
      <c r="B4" s="33"/>
      <c r="C4" s="33"/>
      <c r="D4" s="33"/>
      <c r="E4" s="33"/>
      <c r="F4" s="33"/>
      <c r="G4" s="33"/>
      <c r="H4" s="33"/>
      <c r="I4" s="33"/>
      <c r="J4" s="33"/>
      <c r="K4" s="33"/>
      <c r="L4" s="34"/>
    </row>
    <row r="5" spans="1:12" x14ac:dyDescent="0.3">
      <c r="A5" s="36"/>
      <c r="B5" s="33" t="s">
        <v>274</v>
      </c>
      <c r="C5" s="33"/>
      <c r="D5" s="33"/>
      <c r="E5" s="33"/>
      <c r="F5" s="33"/>
      <c r="G5" s="33"/>
      <c r="H5" s="33"/>
      <c r="I5" s="33"/>
      <c r="J5" s="33"/>
      <c r="K5" s="33"/>
      <c r="L5" s="34"/>
    </row>
    <row r="6" spans="1:12" x14ac:dyDescent="0.3">
      <c r="A6" s="36"/>
      <c r="B6" s="33"/>
      <c r="C6" s="33"/>
      <c r="D6" s="33"/>
      <c r="E6" s="33"/>
      <c r="F6" s="33"/>
      <c r="G6" s="33"/>
      <c r="H6" s="33"/>
      <c r="I6" s="33"/>
      <c r="J6" s="33"/>
      <c r="K6" s="33"/>
      <c r="L6" s="34"/>
    </row>
    <row r="7" spans="1:12" x14ac:dyDescent="0.3">
      <c r="A7" s="36"/>
      <c r="B7" s="52" t="s">
        <v>275</v>
      </c>
      <c r="C7" s="33" t="s">
        <v>276</v>
      </c>
      <c r="D7" s="33"/>
      <c r="E7" s="33"/>
      <c r="F7" s="33"/>
      <c r="G7" s="33"/>
      <c r="H7" s="33"/>
      <c r="I7" s="33"/>
      <c r="J7" s="33"/>
      <c r="K7" s="33"/>
      <c r="L7" s="34"/>
    </row>
    <row r="8" spans="1:12" x14ac:dyDescent="0.3">
      <c r="A8" s="36"/>
      <c r="B8" s="52" t="s">
        <v>277</v>
      </c>
      <c r="C8" s="33" t="s">
        <v>278</v>
      </c>
      <c r="D8" s="33"/>
      <c r="E8" s="33"/>
      <c r="F8" s="33"/>
      <c r="G8" s="33"/>
      <c r="H8" s="33"/>
      <c r="I8" s="33"/>
      <c r="J8" s="33"/>
      <c r="K8" s="33"/>
      <c r="L8" s="34"/>
    </row>
    <row r="9" spans="1:12" x14ac:dyDescent="0.3">
      <c r="A9" s="36"/>
      <c r="B9" s="52" t="s">
        <v>279</v>
      </c>
      <c r="C9" s="33" t="s">
        <v>280</v>
      </c>
      <c r="D9" s="33"/>
      <c r="E9" s="33"/>
      <c r="F9" s="33"/>
      <c r="G9" s="33"/>
      <c r="H9" s="33"/>
      <c r="I9" s="33"/>
      <c r="J9" s="33"/>
      <c r="K9" s="33"/>
      <c r="L9" s="34"/>
    </row>
    <row r="10" spans="1:12" x14ac:dyDescent="0.3">
      <c r="A10" s="36"/>
      <c r="B10" s="33"/>
      <c r="C10" s="33" t="s">
        <v>281</v>
      </c>
      <c r="D10" s="33"/>
      <c r="E10" s="33"/>
      <c r="F10" s="33"/>
      <c r="G10" s="33"/>
      <c r="H10" s="33"/>
      <c r="I10" s="33"/>
      <c r="J10" s="33"/>
      <c r="K10" s="33"/>
      <c r="L10" s="34"/>
    </row>
    <row r="11" spans="1:12" x14ac:dyDescent="0.3">
      <c r="A11" s="36"/>
      <c r="B11" s="33"/>
      <c r="C11" s="33" t="s">
        <v>282</v>
      </c>
      <c r="D11" s="33"/>
      <c r="E11" s="33"/>
      <c r="F11" s="33"/>
      <c r="G11" s="33"/>
      <c r="H11" s="33"/>
      <c r="I11" s="33"/>
      <c r="J11" s="33"/>
      <c r="K11" s="33"/>
      <c r="L11" s="34"/>
    </row>
    <row r="12" spans="1:12" x14ac:dyDescent="0.3">
      <c r="A12" s="40"/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2"/>
    </row>
  </sheetData>
  <dataValidations disablePrompts="1" count="1">
    <dataValidation type="list" showInputMessage="1" showErrorMessage="1" sqref="B1" xr:uid="{00000000-0002-0000-0F00-000000000000}">
      <formula1>"Incomplete,Finished,Review"</formula1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L57"/>
  <sheetViews>
    <sheetView workbookViewId="0"/>
  </sheetViews>
  <sheetFormatPr defaultRowHeight="14.4" x14ac:dyDescent="0.3"/>
  <cols>
    <col min="2" max="2" width="10.5546875" customWidth="1"/>
  </cols>
  <sheetData>
    <row r="1" spans="1:12" x14ac:dyDescent="0.3">
      <c r="A1" s="27">
        <v>9</v>
      </c>
      <c r="B1" s="28" t="s">
        <v>183</v>
      </c>
      <c r="C1" s="29"/>
      <c r="D1" s="30" t="s">
        <v>283</v>
      </c>
      <c r="E1" s="29"/>
      <c r="F1" s="29"/>
      <c r="G1" s="29"/>
      <c r="H1" s="29"/>
      <c r="I1" s="29"/>
      <c r="J1" s="29"/>
      <c r="K1" s="29"/>
      <c r="L1" s="31"/>
    </row>
    <row r="2" spans="1:12" x14ac:dyDescent="0.3">
      <c r="A2" s="32" t="s">
        <v>145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4"/>
    </row>
    <row r="3" spans="1:12" x14ac:dyDescent="0.3">
      <c r="A3" s="35">
        <v>50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4"/>
    </row>
    <row r="4" spans="1:12" x14ac:dyDescent="0.3">
      <c r="A4" s="36"/>
      <c r="B4" s="33"/>
      <c r="C4" s="33"/>
      <c r="D4" s="33"/>
      <c r="E4" s="33"/>
      <c r="F4" s="33"/>
      <c r="G4" s="33"/>
      <c r="H4" s="33"/>
      <c r="I4" s="33"/>
      <c r="J4" s="33"/>
      <c r="K4" s="33"/>
      <c r="L4" s="34"/>
    </row>
    <row r="5" spans="1:12" x14ac:dyDescent="0.3">
      <c r="A5" s="36"/>
      <c r="B5" s="33" t="s">
        <v>284</v>
      </c>
      <c r="C5" s="33"/>
      <c r="D5" s="33"/>
      <c r="E5" s="33"/>
      <c r="F5" s="33"/>
      <c r="G5" s="33"/>
      <c r="H5" s="33"/>
      <c r="I5" s="33"/>
      <c r="J5" s="33"/>
      <c r="K5" s="33"/>
      <c r="L5" s="34"/>
    </row>
    <row r="6" spans="1:12" x14ac:dyDescent="0.3">
      <c r="A6" s="36"/>
      <c r="B6" s="33"/>
      <c r="C6" s="33"/>
      <c r="D6" s="33"/>
      <c r="E6" s="33"/>
      <c r="F6" s="33"/>
      <c r="G6" s="33"/>
      <c r="H6" s="33"/>
      <c r="I6" s="33"/>
      <c r="J6" s="33"/>
      <c r="K6" s="33"/>
      <c r="L6" s="34"/>
    </row>
    <row r="7" spans="1:12" x14ac:dyDescent="0.3">
      <c r="A7" s="36"/>
      <c r="B7" s="33" t="s">
        <v>285</v>
      </c>
      <c r="C7" s="46" t="s">
        <v>286</v>
      </c>
      <c r="D7" s="33"/>
      <c r="E7" s="33"/>
      <c r="F7" s="33"/>
      <c r="G7" s="33"/>
      <c r="H7" s="33"/>
      <c r="I7" s="33"/>
      <c r="J7" s="33"/>
      <c r="K7" s="33"/>
      <c r="L7" s="34"/>
    </row>
    <row r="8" spans="1:12" x14ac:dyDescent="0.3">
      <c r="A8" s="36"/>
      <c r="B8" s="33"/>
      <c r="C8" s="33"/>
      <c r="D8" s="33"/>
      <c r="E8" s="33"/>
      <c r="F8" s="33"/>
      <c r="G8" s="33"/>
      <c r="H8" s="33"/>
      <c r="I8" s="33"/>
      <c r="J8" s="33"/>
      <c r="K8" s="33"/>
      <c r="L8" s="34"/>
    </row>
    <row r="9" spans="1:12" x14ac:dyDescent="0.3">
      <c r="A9" s="36"/>
      <c r="B9" s="33" t="s">
        <v>287</v>
      </c>
      <c r="C9" s="33" t="s">
        <v>288</v>
      </c>
      <c r="D9" s="33"/>
      <c r="E9" s="33"/>
      <c r="F9" s="33"/>
      <c r="G9" s="33"/>
      <c r="H9" s="33"/>
      <c r="I9" s="33"/>
      <c r="J9" s="33"/>
      <c r="K9" s="33"/>
      <c r="L9" s="34"/>
    </row>
    <row r="10" spans="1:12" x14ac:dyDescent="0.3">
      <c r="A10" s="36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4"/>
    </row>
    <row r="11" spans="1:12" x14ac:dyDescent="0.3">
      <c r="A11" s="36"/>
      <c r="B11" s="33" t="s">
        <v>289</v>
      </c>
      <c r="C11" s="33" t="s">
        <v>290</v>
      </c>
      <c r="D11" s="33"/>
      <c r="E11" s="33"/>
      <c r="F11" s="33"/>
      <c r="G11" s="33"/>
      <c r="H11" s="33"/>
      <c r="I11" s="33"/>
      <c r="J11" s="33"/>
      <c r="K11" s="33"/>
      <c r="L11" s="34"/>
    </row>
    <row r="12" spans="1:12" x14ac:dyDescent="0.3">
      <c r="A12" s="36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4"/>
    </row>
    <row r="13" spans="1:12" x14ac:dyDescent="0.3">
      <c r="A13" s="36"/>
      <c r="B13" s="33" t="s">
        <v>291</v>
      </c>
      <c r="C13" s="33" t="s">
        <v>292</v>
      </c>
      <c r="D13" s="33"/>
      <c r="E13" s="33"/>
      <c r="F13" s="33"/>
      <c r="G13" s="33"/>
      <c r="H13" s="33"/>
      <c r="I13" s="33"/>
      <c r="J13" s="33"/>
      <c r="K13" s="33"/>
      <c r="L13" s="34"/>
    </row>
    <row r="14" spans="1:12" x14ac:dyDescent="0.3">
      <c r="A14" s="36"/>
      <c r="B14" s="33"/>
      <c r="C14" s="33" t="s">
        <v>293</v>
      </c>
      <c r="D14" s="33"/>
      <c r="E14" s="33"/>
      <c r="F14" s="33"/>
      <c r="G14" s="33"/>
      <c r="H14" s="33"/>
      <c r="I14" s="33"/>
      <c r="J14" s="33"/>
      <c r="K14" s="33"/>
      <c r="L14" s="34"/>
    </row>
    <row r="15" spans="1:12" x14ac:dyDescent="0.3">
      <c r="A15" s="36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4"/>
    </row>
    <row r="16" spans="1:12" x14ac:dyDescent="0.3">
      <c r="A16" s="36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4"/>
    </row>
    <row r="17" spans="1:12" x14ac:dyDescent="0.3">
      <c r="A17" s="36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4"/>
    </row>
    <row r="18" spans="1:12" x14ac:dyDescent="0.3">
      <c r="A18" s="36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4"/>
    </row>
    <row r="19" spans="1:12" x14ac:dyDescent="0.3">
      <c r="A19" s="36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4"/>
    </row>
    <row r="20" spans="1:12" x14ac:dyDescent="0.3">
      <c r="A20" s="36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4"/>
    </row>
    <row r="21" spans="1:12" x14ac:dyDescent="0.3">
      <c r="A21" s="36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4"/>
    </row>
    <row r="22" spans="1:12" x14ac:dyDescent="0.3">
      <c r="A22" s="36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4"/>
    </row>
    <row r="23" spans="1:12" x14ac:dyDescent="0.3">
      <c r="A23" s="36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4"/>
    </row>
    <row r="24" spans="1:12" x14ac:dyDescent="0.3">
      <c r="A24" s="36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4"/>
    </row>
    <row r="25" spans="1:12" x14ac:dyDescent="0.3">
      <c r="A25" s="36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4"/>
    </row>
    <row r="26" spans="1:12" x14ac:dyDescent="0.3">
      <c r="A26" s="36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4"/>
    </row>
    <row r="27" spans="1:12" x14ac:dyDescent="0.3">
      <c r="A27" s="36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4"/>
    </row>
    <row r="28" spans="1:12" x14ac:dyDescent="0.3">
      <c r="A28" s="36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4"/>
    </row>
    <row r="29" spans="1:12" x14ac:dyDescent="0.3">
      <c r="A29" s="36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4"/>
    </row>
    <row r="30" spans="1:12" x14ac:dyDescent="0.3">
      <c r="A30" s="36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4"/>
    </row>
    <row r="31" spans="1:12" x14ac:dyDescent="0.3">
      <c r="A31" s="36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4"/>
    </row>
    <row r="32" spans="1:12" x14ac:dyDescent="0.3">
      <c r="A32" s="36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4"/>
    </row>
    <row r="33" spans="1:12" x14ac:dyDescent="0.3">
      <c r="A33" s="36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4"/>
    </row>
    <row r="34" spans="1:12" x14ac:dyDescent="0.3">
      <c r="A34" s="36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4"/>
    </row>
    <row r="35" spans="1:12" x14ac:dyDescent="0.3">
      <c r="A35" s="36"/>
      <c r="B35" s="33"/>
      <c r="C35" s="33" t="s">
        <v>294</v>
      </c>
      <c r="D35" s="33"/>
      <c r="E35" s="33"/>
      <c r="F35" s="33"/>
      <c r="G35" s="33"/>
      <c r="H35" s="33"/>
      <c r="I35" s="33"/>
      <c r="J35" s="33"/>
      <c r="K35" s="33"/>
      <c r="L35" s="34"/>
    </row>
    <row r="36" spans="1:12" x14ac:dyDescent="0.3">
      <c r="A36" s="36"/>
      <c r="B36" s="33"/>
      <c r="C36" s="33" t="s">
        <v>295</v>
      </c>
      <c r="D36" s="33"/>
      <c r="E36" s="33"/>
      <c r="F36" s="33"/>
      <c r="G36" s="33"/>
      <c r="H36" s="33"/>
      <c r="I36" s="33"/>
      <c r="J36" s="33"/>
      <c r="K36" s="33"/>
      <c r="L36" s="34"/>
    </row>
    <row r="37" spans="1:12" x14ac:dyDescent="0.3">
      <c r="A37" s="36"/>
      <c r="B37" s="33"/>
      <c r="C37" s="33" t="s">
        <v>296</v>
      </c>
      <c r="D37" s="33"/>
      <c r="E37" s="33"/>
      <c r="F37" s="33"/>
      <c r="G37" s="33"/>
      <c r="H37" s="33"/>
      <c r="I37" s="33"/>
      <c r="J37" s="33"/>
      <c r="K37" s="33"/>
      <c r="L37" s="34"/>
    </row>
    <row r="38" spans="1:12" x14ac:dyDescent="0.3">
      <c r="A38" s="36"/>
      <c r="B38" s="33"/>
      <c r="C38" s="33" t="s">
        <v>297</v>
      </c>
      <c r="D38" s="33"/>
      <c r="E38" s="33"/>
      <c r="F38" s="33"/>
      <c r="G38" s="33"/>
      <c r="H38" s="33"/>
      <c r="I38" s="33"/>
      <c r="J38" s="33"/>
      <c r="K38" s="33"/>
      <c r="L38" s="34"/>
    </row>
    <row r="39" spans="1:12" x14ac:dyDescent="0.3">
      <c r="A39" s="36"/>
      <c r="B39" s="33"/>
      <c r="C39" s="33" t="s">
        <v>298</v>
      </c>
      <c r="D39" s="33"/>
      <c r="E39" s="33"/>
      <c r="F39" s="33"/>
      <c r="G39" s="33"/>
      <c r="H39" s="33"/>
      <c r="I39" s="33"/>
      <c r="J39" s="33"/>
      <c r="K39" s="33"/>
      <c r="L39" s="34"/>
    </row>
    <row r="40" spans="1:12" x14ac:dyDescent="0.3">
      <c r="A40" s="36"/>
      <c r="B40" s="33"/>
      <c r="C40" s="33" t="s">
        <v>299</v>
      </c>
      <c r="D40" s="33"/>
      <c r="E40" s="33"/>
      <c r="F40" s="33"/>
      <c r="G40" s="33"/>
      <c r="H40" s="33"/>
      <c r="I40" s="33"/>
      <c r="J40" s="33"/>
      <c r="K40" s="33"/>
      <c r="L40" s="34"/>
    </row>
    <row r="41" spans="1:12" x14ac:dyDescent="0.3">
      <c r="A41" s="36"/>
      <c r="B41" s="33"/>
      <c r="C41" s="33" t="s">
        <v>300</v>
      </c>
      <c r="D41" s="33"/>
      <c r="E41" s="33"/>
      <c r="F41" s="33"/>
      <c r="G41" s="33"/>
      <c r="H41" s="33"/>
      <c r="I41" s="33"/>
      <c r="J41" s="33"/>
      <c r="K41" s="33"/>
      <c r="L41" s="34"/>
    </row>
    <row r="42" spans="1:12" x14ac:dyDescent="0.3">
      <c r="A42" s="36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4"/>
    </row>
    <row r="43" spans="1:12" x14ac:dyDescent="0.3">
      <c r="A43" s="36"/>
      <c r="B43" s="33"/>
      <c r="C43" s="33" t="s">
        <v>301</v>
      </c>
      <c r="D43" s="33"/>
      <c r="E43" s="33"/>
      <c r="F43" s="33"/>
      <c r="G43" s="33"/>
      <c r="H43" s="33"/>
      <c r="I43" s="33"/>
      <c r="J43" s="33"/>
      <c r="K43" s="33"/>
      <c r="L43" s="34"/>
    </row>
    <row r="44" spans="1:12" x14ac:dyDescent="0.3">
      <c r="A44" s="36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4"/>
    </row>
    <row r="45" spans="1:12" x14ac:dyDescent="0.3">
      <c r="A45" s="36"/>
      <c r="B45" s="33" t="s">
        <v>302</v>
      </c>
      <c r="C45" s="33" t="s">
        <v>303</v>
      </c>
      <c r="D45" s="33"/>
      <c r="E45" s="33"/>
      <c r="F45" s="33"/>
      <c r="G45" s="33"/>
      <c r="H45" s="33"/>
      <c r="I45" s="33"/>
      <c r="J45" s="33"/>
      <c r="K45" s="33"/>
      <c r="L45" s="34"/>
    </row>
    <row r="46" spans="1:12" x14ac:dyDescent="0.3">
      <c r="A46" s="36"/>
      <c r="B46" s="33"/>
      <c r="C46" s="33" t="s">
        <v>304</v>
      </c>
      <c r="D46" s="33"/>
      <c r="E46" s="33"/>
      <c r="F46" s="33"/>
      <c r="G46" s="33"/>
      <c r="H46" s="33"/>
      <c r="I46" s="33"/>
      <c r="J46" s="33"/>
      <c r="K46" s="33"/>
      <c r="L46" s="34"/>
    </row>
    <row r="47" spans="1:12" x14ac:dyDescent="0.3">
      <c r="A47" s="36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4"/>
    </row>
    <row r="48" spans="1:12" x14ac:dyDescent="0.3">
      <c r="A48" s="36"/>
      <c r="B48" s="33"/>
      <c r="C48" s="6" t="s">
        <v>305</v>
      </c>
      <c r="D48" s="6"/>
      <c r="E48" s="7" t="s">
        <v>306</v>
      </c>
      <c r="F48" s="33"/>
      <c r="G48" s="33"/>
      <c r="H48" s="33"/>
      <c r="I48" s="33"/>
      <c r="J48" s="33"/>
      <c r="K48" s="33"/>
      <c r="L48" s="34"/>
    </row>
    <row r="49" spans="1:12" x14ac:dyDescent="0.3">
      <c r="A49" s="36"/>
      <c r="B49" s="33"/>
      <c r="C49" s="33" t="s">
        <v>307</v>
      </c>
      <c r="D49" s="33"/>
      <c r="E49" s="43">
        <v>1</v>
      </c>
      <c r="F49" s="33"/>
      <c r="G49" s="33"/>
      <c r="H49" s="33"/>
      <c r="I49" s="33"/>
      <c r="J49" s="33"/>
      <c r="K49" s="33"/>
      <c r="L49" s="34"/>
    </row>
    <row r="50" spans="1:12" x14ac:dyDescent="0.3">
      <c r="A50" s="36"/>
      <c r="B50" s="33"/>
      <c r="C50" s="33" t="s">
        <v>308</v>
      </c>
      <c r="D50" s="33"/>
      <c r="E50" s="43" t="s">
        <v>309</v>
      </c>
      <c r="F50" s="33"/>
      <c r="G50" s="33"/>
      <c r="H50" s="33"/>
      <c r="I50" s="33"/>
      <c r="J50" s="33"/>
      <c r="K50" s="33"/>
      <c r="L50" s="34"/>
    </row>
    <row r="51" spans="1:12" x14ac:dyDescent="0.3">
      <c r="A51" s="36"/>
      <c r="B51" s="33"/>
      <c r="C51" s="33" t="s">
        <v>310</v>
      </c>
      <c r="D51" s="33"/>
      <c r="E51" s="43">
        <v>35</v>
      </c>
      <c r="F51" s="33"/>
      <c r="G51" s="33"/>
      <c r="H51" s="33"/>
      <c r="I51" s="33"/>
      <c r="J51" s="33"/>
      <c r="K51" s="33"/>
      <c r="L51" s="34"/>
    </row>
    <row r="52" spans="1:12" x14ac:dyDescent="0.3">
      <c r="A52" s="36"/>
      <c r="B52" s="33"/>
      <c r="C52" s="33" t="s">
        <v>311</v>
      </c>
      <c r="D52" s="33"/>
      <c r="E52" s="43">
        <v>0</v>
      </c>
      <c r="F52" s="33"/>
      <c r="G52" s="33"/>
      <c r="H52" s="33"/>
      <c r="I52" s="33"/>
      <c r="J52" s="33"/>
      <c r="K52" s="33"/>
      <c r="L52" s="34"/>
    </row>
    <row r="53" spans="1:12" x14ac:dyDescent="0.3">
      <c r="A53" s="36"/>
      <c r="B53" s="33"/>
      <c r="C53" s="33" t="s">
        <v>312</v>
      </c>
      <c r="D53" s="33"/>
      <c r="E53" s="43">
        <v>0</v>
      </c>
      <c r="F53" s="33"/>
      <c r="G53" s="33"/>
      <c r="H53" s="33"/>
      <c r="I53" s="33"/>
      <c r="J53" s="33"/>
      <c r="K53" s="33"/>
      <c r="L53" s="34"/>
    </row>
    <row r="54" spans="1:12" x14ac:dyDescent="0.3">
      <c r="A54" s="36"/>
      <c r="B54" s="33"/>
      <c r="C54" s="33" t="s">
        <v>313</v>
      </c>
      <c r="D54" s="33"/>
      <c r="E54" s="43">
        <v>50</v>
      </c>
      <c r="F54" s="33"/>
      <c r="G54" s="33"/>
      <c r="H54" s="33"/>
      <c r="I54" s="33"/>
      <c r="J54" s="33"/>
      <c r="K54" s="33"/>
      <c r="L54" s="34"/>
    </row>
    <row r="55" spans="1:12" x14ac:dyDescent="0.3">
      <c r="A55" s="36"/>
      <c r="B55" s="33"/>
      <c r="C55" s="33" t="s">
        <v>314</v>
      </c>
      <c r="D55" s="33"/>
      <c r="E55" s="43" t="s">
        <v>315</v>
      </c>
      <c r="F55" s="33"/>
      <c r="G55" s="33"/>
      <c r="H55" s="33"/>
      <c r="I55" s="33"/>
      <c r="J55" s="33"/>
      <c r="K55" s="33"/>
      <c r="L55" s="34"/>
    </row>
    <row r="56" spans="1:12" x14ac:dyDescent="0.3">
      <c r="A56" s="36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4"/>
    </row>
    <row r="57" spans="1:12" x14ac:dyDescent="0.3">
      <c r="A57" s="40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2"/>
    </row>
  </sheetData>
  <dataValidations count="1">
    <dataValidation type="list" showInputMessage="1" showErrorMessage="1" sqref="B1" xr:uid="{00000000-0002-0000-1100-000000000000}">
      <formula1>"Incomplete,Finished,Review"</formula1>
    </dataValidation>
  </dataValidation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L22"/>
  <sheetViews>
    <sheetView tabSelected="1" topLeftCell="A10" workbookViewId="0">
      <selection activeCell="B31" sqref="B31:J36"/>
    </sheetView>
  </sheetViews>
  <sheetFormatPr defaultRowHeight="14.4" x14ac:dyDescent="0.3"/>
  <cols>
    <col min="2" max="2" width="10.5546875" customWidth="1"/>
  </cols>
  <sheetData>
    <row r="1" spans="1:12" x14ac:dyDescent="0.3">
      <c r="A1" s="27">
        <v>10</v>
      </c>
      <c r="B1" s="28" t="s">
        <v>183</v>
      </c>
      <c r="C1" s="29"/>
      <c r="D1" s="30" t="s">
        <v>316</v>
      </c>
      <c r="E1" s="29"/>
      <c r="F1" s="29"/>
      <c r="G1" s="29"/>
      <c r="H1" s="29"/>
      <c r="I1" s="29"/>
      <c r="J1" s="29"/>
      <c r="K1" s="29"/>
      <c r="L1" s="31"/>
    </row>
    <row r="2" spans="1:12" x14ac:dyDescent="0.3">
      <c r="A2" s="32" t="s">
        <v>145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4"/>
    </row>
    <row r="3" spans="1:12" x14ac:dyDescent="0.3">
      <c r="A3" s="35">
        <v>50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4"/>
    </row>
    <row r="4" spans="1:12" x14ac:dyDescent="0.3">
      <c r="A4" s="36"/>
      <c r="B4" s="33"/>
      <c r="C4" s="33"/>
      <c r="D4" s="33"/>
      <c r="E4" s="33"/>
      <c r="F4" s="33"/>
      <c r="G4" s="33"/>
      <c r="H4" s="33"/>
      <c r="I4" s="33"/>
      <c r="J4" s="33"/>
      <c r="K4" s="33"/>
      <c r="L4" s="34"/>
    </row>
    <row r="5" spans="1:12" ht="15.6" x14ac:dyDescent="0.35">
      <c r="A5" s="36"/>
      <c r="B5" s="33" t="s">
        <v>317</v>
      </c>
      <c r="C5" s="33"/>
      <c r="D5" s="33"/>
      <c r="E5" s="33"/>
      <c r="F5" s="33"/>
      <c r="G5" s="33"/>
      <c r="H5" s="33"/>
      <c r="I5" s="33"/>
      <c r="J5" s="33"/>
      <c r="K5" s="33"/>
      <c r="L5" s="34"/>
    </row>
    <row r="6" spans="1:12" x14ac:dyDescent="0.3">
      <c r="A6" s="36"/>
      <c r="B6" s="33"/>
      <c r="C6" s="33"/>
      <c r="D6" s="33"/>
      <c r="E6" s="33"/>
      <c r="F6" s="33"/>
      <c r="G6" s="33"/>
      <c r="H6" s="33"/>
      <c r="I6" s="33"/>
      <c r="J6" s="33"/>
      <c r="K6" s="33"/>
      <c r="L6" s="34"/>
    </row>
    <row r="7" spans="1:12" x14ac:dyDescent="0.3">
      <c r="A7" s="36"/>
      <c r="B7" s="33" t="s">
        <v>318</v>
      </c>
      <c r="C7" s="33" t="s">
        <v>319</v>
      </c>
      <c r="D7" s="33"/>
      <c r="E7" s="33"/>
      <c r="F7" s="33"/>
      <c r="G7" s="33"/>
      <c r="H7" s="33"/>
      <c r="I7" s="33"/>
      <c r="J7" s="33"/>
      <c r="K7" s="33"/>
      <c r="L7" s="34"/>
    </row>
    <row r="8" spans="1:12" x14ac:dyDescent="0.3">
      <c r="A8" s="36"/>
      <c r="B8" s="33"/>
      <c r="C8" s="33"/>
      <c r="D8" s="33"/>
      <c r="E8" s="33"/>
      <c r="F8" s="33"/>
      <c r="G8" s="33"/>
      <c r="H8" s="33"/>
      <c r="I8" s="33"/>
      <c r="J8" s="33"/>
      <c r="K8" s="33"/>
      <c r="L8" s="34"/>
    </row>
    <row r="9" spans="1:12" x14ac:dyDescent="0.3">
      <c r="A9" s="36"/>
      <c r="B9" s="33" t="s">
        <v>320</v>
      </c>
      <c r="C9" s="33" t="s">
        <v>321</v>
      </c>
      <c r="D9" s="33"/>
      <c r="E9" s="33"/>
      <c r="F9" s="33"/>
      <c r="G9" s="33"/>
      <c r="H9" s="33"/>
      <c r="I9" s="33"/>
      <c r="J9" s="33"/>
      <c r="K9" s="33"/>
      <c r="L9" s="34"/>
    </row>
    <row r="10" spans="1:12" x14ac:dyDescent="0.3">
      <c r="A10" s="36"/>
      <c r="B10" s="33"/>
      <c r="C10" s="33" t="s">
        <v>322</v>
      </c>
      <c r="D10" s="33"/>
      <c r="E10" s="33"/>
      <c r="F10" s="33"/>
      <c r="G10" s="33"/>
      <c r="H10" s="33"/>
      <c r="I10" s="33"/>
      <c r="J10" s="33"/>
      <c r="K10" s="33"/>
      <c r="L10" s="34"/>
    </row>
    <row r="11" spans="1:12" x14ac:dyDescent="0.3">
      <c r="A11" s="36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4"/>
    </row>
    <row r="12" spans="1:12" x14ac:dyDescent="0.3">
      <c r="A12" s="36"/>
      <c r="B12" s="33" t="s">
        <v>323</v>
      </c>
      <c r="C12" s="33" t="s">
        <v>324</v>
      </c>
      <c r="D12" s="33"/>
      <c r="E12" s="33"/>
      <c r="F12" s="33"/>
      <c r="G12" s="33"/>
      <c r="H12" s="33"/>
      <c r="I12" s="33"/>
      <c r="J12" s="33"/>
      <c r="K12" s="33"/>
      <c r="L12" s="34"/>
    </row>
    <row r="13" spans="1:12" x14ac:dyDescent="0.3">
      <c r="A13" s="36"/>
      <c r="B13" s="33"/>
      <c r="C13" s="33" t="s">
        <v>325</v>
      </c>
      <c r="D13" s="33"/>
      <c r="E13" s="33"/>
      <c r="F13" s="33"/>
      <c r="G13" s="33"/>
      <c r="H13" s="33"/>
      <c r="I13" s="33"/>
      <c r="J13" s="33"/>
      <c r="K13" s="33"/>
      <c r="L13" s="34"/>
    </row>
    <row r="14" spans="1:12" x14ac:dyDescent="0.3">
      <c r="A14" s="36"/>
      <c r="B14" s="33"/>
      <c r="C14" s="33" t="s">
        <v>326</v>
      </c>
      <c r="D14" s="33"/>
      <c r="E14" s="33"/>
      <c r="F14" s="33"/>
      <c r="G14" s="33"/>
      <c r="H14" s="33"/>
      <c r="I14" s="33"/>
      <c r="J14" s="33"/>
      <c r="K14" s="33"/>
      <c r="L14" s="34"/>
    </row>
    <row r="15" spans="1:12" x14ac:dyDescent="0.3">
      <c r="A15" s="36"/>
      <c r="B15" s="33"/>
      <c r="C15" s="33" t="s">
        <v>327</v>
      </c>
      <c r="D15" s="33"/>
      <c r="E15" s="33"/>
      <c r="F15" s="33"/>
      <c r="G15" s="33"/>
      <c r="H15" s="33"/>
      <c r="I15" s="33"/>
      <c r="J15" s="33"/>
      <c r="K15" s="33"/>
      <c r="L15" s="34"/>
    </row>
    <row r="16" spans="1:12" x14ac:dyDescent="0.3">
      <c r="A16" s="36"/>
      <c r="B16" s="33"/>
      <c r="C16" s="33" t="s">
        <v>328</v>
      </c>
      <c r="D16" s="33"/>
      <c r="E16" s="33"/>
      <c r="F16" s="33"/>
      <c r="G16" s="33"/>
      <c r="H16" s="33"/>
      <c r="I16" s="33"/>
      <c r="J16" s="33"/>
      <c r="K16" s="33"/>
      <c r="L16" s="34"/>
    </row>
    <row r="17" spans="1:12" x14ac:dyDescent="0.3">
      <c r="A17" s="36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4"/>
    </row>
    <row r="18" spans="1:12" ht="15.6" x14ac:dyDescent="0.35">
      <c r="A18" s="36"/>
      <c r="B18" s="33" t="s">
        <v>329</v>
      </c>
      <c r="C18" s="33" t="s">
        <v>330</v>
      </c>
      <c r="D18" s="33"/>
      <c r="E18" s="33"/>
      <c r="F18" s="33"/>
      <c r="G18" s="33"/>
      <c r="H18" s="33"/>
      <c r="I18" s="33"/>
      <c r="J18" s="33"/>
      <c r="K18" s="33"/>
      <c r="L18" s="34"/>
    </row>
    <row r="19" spans="1:12" x14ac:dyDescent="0.3">
      <c r="A19" s="36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4"/>
    </row>
    <row r="20" spans="1:12" ht="15.6" x14ac:dyDescent="0.35">
      <c r="A20" s="36"/>
      <c r="B20" s="33" t="s">
        <v>331</v>
      </c>
      <c r="C20" s="33" t="s">
        <v>332</v>
      </c>
      <c r="D20" s="33"/>
      <c r="E20" s="33"/>
      <c r="F20" s="33"/>
      <c r="G20" s="33"/>
      <c r="H20" s="33"/>
      <c r="I20" s="33"/>
      <c r="J20" s="33"/>
      <c r="K20" s="33"/>
      <c r="L20" s="34"/>
    </row>
    <row r="21" spans="1:12" x14ac:dyDescent="0.3">
      <c r="A21" s="36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4"/>
    </row>
    <row r="22" spans="1:12" x14ac:dyDescent="0.3">
      <c r="A22" s="40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2"/>
    </row>
  </sheetData>
  <dataValidations count="1">
    <dataValidation type="list" showInputMessage="1" showErrorMessage="1" sqref="B1" xr:uid="{00000000-0002-0000-1200-000000000000}">
      <formula1>"Incomplete,Finished,Review"</formula1>
    </dataValidation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L8"/>
  <sheetViews>
    <sheetView workbookViewId="0"/>
  </sheetViews>
  <sheetFormatPr defaultRowHeight="14.4" x14ac:dyDescent="0.3"/>
  <cols>
    <col min="2" max="2" width="10.5546875" customWidth="1"/>
  </cols>
  <sheetData>
    <row r="1" spans="1:12" x14ac:dyDescent="0.3">
      <c r="A1" s="27">
        <v>11</v>
      </c>
      <c r="B1" s="28" t="s">
        <v>183</v>
      </c>
      <c r="C1" s="29"/>
      <c r="D1" s="30" t="s">
        <v>333</v>
      </c>
      <c r="E1" s="29"/>
      <c r="F1" s="29"/>
      <c r="G1" s="29"/>
      <c r="H1" s="29"/>
      <c r="I1" s="29"/>
      <c r="J1" s="29"/>
      <c r="K1" s="29"/>
      <c r="L1" s="31"/>
    </row>
    <row r="2" spans="1:12" x14ac:dyDescent="0.3">
      <c r="A2" s="32" t="s">
        <v>145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4"/>
    </row>
    <row r="3" spans="1:12" x14ac:dyDescent="0.3">
      <c r="A3" s="35">
        <v>30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4"/>
    </row>
    <row r="4" spans="1:12" x14ac:dyDescent="0.3">
      <c r="A4" s="36"/>
      <c r="B4" s="33"/>
      <c r="C4" s="33"/>
      <c r="D4" s="33"/>
      <c r="E4" s="33"/>
      <c r="F4" s="33"/>
      <c r="G4" s="33"/>
      <c r="H4" s="33"/>
      <c r="I4" s="33"/>
      <c r="J4" s="33"/>
      <c r="K4" s="33"/>
      <c r="L4" s="34"/>
    </row>
    <row r="5" spans="1:12" x14ac:dyDescent="0.3">
      <c r="A5" s="36"/>
      <c r="B5" s="33" t="s">
        <v>334</v>
      </c>
      <c r="C5" s="33"/>
      <c r="D5" s="33"/>
      <c r="E5" s="33"/>
      <c r="F5" s="33"/>
      <c r="G5" s="33"/>
      <c r="H5" s="33"/>
      <c r="I5" s="33"/>
      <c r="J5" s="33"/>
      <c r="K5" s="33"/>
      <c r="L5" s="34"/>
    </row>
    <row r="6" spans="1:12" x14ac:dyDescent="0.3">
      <c r="A6" s="36"/>
      <c r="B6" s="33" t="s">
        <v>335</v>
      </c>
      <c r="C6" s="33"/>
      <c r="D6" s="33"/>
      <c r="E6" s="33"/>
      <c r="F6" s="33"/>
      <c r="G6" s="33"/>
      <c r="H6" s="33"/>
      <c r="I6" s="33"/>
      <c r="J6" s="33"/>
      <c r="K6" s="33"/>
      <c r="L6" s="34"/>
    </row>
    <row r="7" spans="1:12" x14ac:dyDescent="0.3">
      <c r="A7" s="36"/>
      <c r="B7" s="33"/>
      <c r="C7" s="33"/>
      <c r="D7" s="33"/>
      <c r="E7" s="33"/>
      <c r="F7" s="33"/>
      <c r="G7" s="33"/>
      <c r="H7" s="33"/>
      <c r="I7" s="33"/>
      <c r="J7" s="33"/>
      <c r="K7" s="33"/>
      <c r="L7" s="34"/>
    </row>
    <row r="8" spans="1:12" x14ac:dyDescent="0.3">
      <c r="A8" s="40"/>
      <c r="B8" s="41"/>
      <c r="C8" s="41"/>
      <c r="D8" s="41"/>
      <c r="E8" s="41"/>
      <c r="F8" s="41"/>
      <c r="G8" s="41"/>
      <c r="H8" s="41"/>
      <c r="I8" s="41"/>
      <c r="J8" s="41"/>
      <c r="K8" s="41"/>
      <c r="L8" s="42"/>
    </row>
  </sheetData>
  <dataValidations count="1">
    <dataValidation type="list" showInputMessage="1" showErrorMessage="1" sqref="B1" xr:uid="{00000000-0002-0000-1400-000000000000}">
      <formula1>"Incomplete,Finished,Review"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L8"/>
  <sheetViews>
    <sheetView workbookViewId="0"/>
  </sheetViews>
  <sheetFormatPr defaultRowHeight="14.4" x14ac:dyDescent="0.3"/>
  <cols>
    <col min="2" max="2" width="10.5546875" customWidth="1"/>
  </cols>
  <sheetData>
    <row r="1" spans="1:12" x14ac:dyDescent="0.3">
      <c r="A1" s="27">
        <v>12</v>
      </c>
      <c r="B1" s="28" t="s">
        <v>183</v>
      </c>
      <c r="C1" s="29"/>
      <c r="D1" s="30" t="s">
        <v>336</v>
      </c>
      <c r="E1" s="29"/>
      <c r="F1" s="29"/>
      <c r="G1" s="29"/>
      <c r="H1" s="29"/>
      <c r="I1" s="29"/>
      <c r="J1" s="29"/>
      <c r="K1" s="29"/>
      <c r="L1" s="31"/>
    </row>
    <row r="2" spans="1:12" x14ac:dyDescent="0.3">
      <c r="A2" s="32" t="s">
        <v>145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4"/>
    </row>
    <row r="3" spans="1:12" x14ac:dyDescent="0.3">
      <c r="A3" s="35">
        <v>20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4"/>
    </row>
    <row r="4" spans="1:12" x14ac:dyDescent="0.3">
      <c r="A4" s="36"/>
      <c r="B4" s="33"/>
      <c r="C4" s="33"/>
      <c r="D4" s="33"/>
      <c r="E4" s="33"/>
      <c r="F4" s="33"/>
      <c r="G4" s="33"/>
      <c r="H4" s="33"/>
      <c r="I4" s="33"/>
      <c r="J4" s="33"/>
      <c r="K4" s="33"/>
      <c r="L4" s="34"/>
    </row>
    <row r="5" spans="1:12" x14ac:dyDescent="0.3">
      <c r="A5" s="36"/>
      <c r="B5" s="46" t="s">
        <v>337</v>
      </c>
      <c r="C5" s="33"/>
      <c r="D5" s="33"/>
      <c r="E5" s="33"/>
      <c r="F5" s="33"/>
      <c r="G5" s="33"/>
      <c r="H5" s="33"/>
      <c r="I5" s="33"/>
      <c r="J5" s="33"/>
      <c r="K5" s="33"/>
      <c r="L5" s="34"/>
    </row>
    <row r="6" spans="1:12" x14ac:dyDescent="0.3">
      <c r="A6" s="36"/>
      <c r="B6" s="33" t="s">
        <v>338</v>
      </c>
      <c r="C6" s="33"/>
      <c r="D6" s="33"/>
      <c r="E6" s="33"/>
      <c r="F6" s="33"/>
      <c r="G6" s="33"/>
      <c r="H6" s="33"/>
      <c r="I6" s="33"/>
      <c r="J6" s="33"/>
      <c r="K6" s="33"/>
      <c r="L6" s="34"/>
    </row>
    <row r="7" spans="1:12" x14ac:dyDescent="0.3">
      <c r="A7" s="36"/>
      <c r="B7" s="33"/>
      <c r="C7" s="33"/>
      <c r="D7" s="33"/>
      <c r="E7" s="33"/>
      <c r="F7" s="33"/>
      <c r="G7" s="33"/>
      <c r="H7" s="33"/>
      <c r="I7" s="33"/>
      <c r="J7" s="33"/>
      <c r="K7" s="33"/>
      <c r="L7" s="34"/>
    </row>
    <row r="8" spans="1:12" x14ac:dyDescent="0.3">
      <c r="A8" s="40"/>
      <c r="B8" s="41"/>
      <c r="C8" s="41"/>
      <c r="D8" s="41"/>
      <c r="E8" s="41"/>
      <c r="F8" s="41"/>
      <c r="G8" s="41"/>
      <c r="H8" s="41"/>
      <c r="I8" s="41"/>
      <c r="J8" s="41"/>
      <c r="K8" s="41"/>
      <c r="L8" s="42"/>
    </row>
  </sheetData>
  <dataValidations count="1">
    <dataValidation type="list" showInputMessage="1" showErrorMessage="1" sqref="B1" xr:uid="{00000000-0002-0000-1600-000000000000}">
      <formula1>"Incomplete,Finished,Review"</formula1>
    </dataValidation>
  </dataValidation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L8"/>
  <sheetViews>
    <sheetView workbookViewId="0"/>
  </sheetViews>
  <sheetFormatPr defaultRowHeight="14.4" x14ac:dyDescent="0.3"/>
  <cols>
    <col min="2" max="2" width="10.5546875" customWidth="1"/>
  </cols>
  <sheetData>
    <row r="1" spans="1:12" x14ac:dyDescent="0.3">
      <c r="A1" s="27">
        <v>13</v>
      </c>
      <c r="B1" s="28" t="s">
        <v>183</v>
      </c>
      <c r="C1" s="29"/>
      <c r="D1" s="30" t="s">
        <v>339</v>
      </c>
      <c r="E1" s="29"/>
      <c r="F1" s="29"/>
      <c r="G1" s="29"/>
      <c r="H1" s="29"/>
      <c r="I1" s="29"/>
      <c r="J1" s="29"/>
      <c r="K1" s="29"/>
      <c r="L1" s="31"/>
    </row>
    <row r="2" spans="1:12" x14ac:dyDescent="0.3">
      <c r="A2" s="32" t="s">
        <v>145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4"/>
    </row>
    <row r="3" spans="1:12" x14ac:dyDescent="0.3">
      <c r="A3" s="35">
        <v>20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4"/>
    </row>
    <row r="4" spans="1:12" x14ac:dyDescent="0.3">
      <c r="A4" s="36"/>
      <c r="B4" s="33"/>
      <c r="C4" s="33"/>
      <c r="D4" s="33"/>
      <c r="E4" s="33"/>
      <c r="F4" s="33"/>
      <c r="G4" s="33"/>
      <c r="H4" s="33"/>
      <c r="I4" s="33"/>
      <c r="J4" s="33"/>
      <c r="K4" s="33"/>
      <c r="L4" s="34"/>
    </row>
    <row r="5" spans="1:12" x14ac:dyDescent="0.3">
      <c r="A5" s="36"/>
      <c r="B5" s="33" t="s">
        <v>340</v>
      </c>
      <c r="C5" s="33"/>
      <c r="D5" s="33"/>
      <c r="E5" s="33"/>
      <c r="F5" s="33"/>
      <c r="G5" s="33"/>
      <c r="H5" s="33"/>
      <c r="I5" s="33"/>
      <c r="J5" s="33"/>
      <c r="K5" s="33"/>
      <c r="L5" s="34"/>
    </row>
    <row r="6" spans="1:12" x14ac:dyDescent="0.3">
      <c r="A6" s="36"/>
      <c r="B6" s="33" t="s">
        <v>341</v>
      </c>
      <c r="C6" s="33"/>
      <c r="D6" s="33"/>
      <c r="E6" s="33"/>
      <c r="F6" s="33"/>
      <c r="G6" s="33"/>
      <c r="H6" s="33"/>
      <c r="I6" s="33"/>
      <c r="J6" s="33"/>
      <c r="K6" s="33"/>
      <c r="L6" s="34"/>
    </row>
    <row r="7" spans="1:12" x14ac:dyDescent="0.3">
      <c r="A7" s="36"/>
      <c r="B7" s="33"/>
      <c r="C7" s="33"/>
      <c r="D7" s="33"/>
      <c r="E7" s="33"/>
      <c r="F7" s="33"/>
      <c r="G7" s="33"/>
      <c r="H7" s="33"/>
      <c r="I7" s="33"/>
      <c r="J7" s="33"/>
      <c r="K7" s="33"/>
      <c r="L7" s="34"/>
    </row>
    <row r="8" spans="1:12" x14ac:dyDescent="0.3">
      <c r="A8" s="40"/>
      <c r="B8" s="41"/>
      <c r="C8" s="41"/>
      <c r="D8" s="41"/>
      <c r="E8" s="41"/>
      <c r="F8" s="41"/>
      <c r="G8" s="41"/>
      <c r="H8" s="41"/>
      <c r="I8" s="41"/>
      <c r="J8" s="41"/>
      <c r="K8" s="41"/>
      <c r="L8" s="42"/>
    </row>
  </sheetData>
  <dataValidations count="1">
    <dataValidation type="list" showInputMessage="1" showErrorMessage="1" sqref="B1" xr:uid="{00000000-0002-0000-1700-000000000000}">
      <formula1>"Incomplete,Finished,Review"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L8"/>
  <sheetViews>
    <sheetView workbookViewId="0">
      <selection activeCell="O38" sqref="O38"/>
    </sheetView>
  </sheetViews>
  <sheetFormatPr defaultRowHeight="14.4" x14ac:dyDescent="0.3"/>
  <cols>
    <col min="2" max="2" width="10.5546875" customWidth="1"/>
  </cols>
  <sheetData>
    <row r="1" spans="1:12" x14ac:dyDescent="0.3">
      <c r="A1" s="27">
        <v>14</v>
      </c>
      <c r="B1" s="28" t="s">
        <v>183</v>
      </c>
      <c r="C1" s="29"/>
      <c r="D1" s="30" t="s">
        <v>342</v>
      </c>
      <c r="E1" s="29"/>
      <c r="F1" s="29"/>
      <c r="G1" s="29"/>
      <c r="H1" s="29"/>
      <c r="I1" s="29"/>
      <c r="J1" s="29"/>
      <c r="K1" s="29"/>
      <c r="L1" s="31"/>
    </row>
    <row r="2" spans="1:12" x14ac:dyDescent="0.3">
      <c r="A2" s="32" t="s">
        <v>145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4"/>
    </row>
    <row r="3" spans="1:12" x14ac:dyDescent="0.3">
      <c r="A3" s="35">
        <v>20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4"/>
    </row>
    <row r="4" spans="1:12" x14ac:dyDescent="0.3">
      <c r="A4" s="36"/>
      <c r="B4" s="33"/>
      <c r="C4" s="33"/>
      <c r="D4" s="33"/>
      <c r="E4" s="33"/>
      <c r="F4" s="33"/>
      <c r="G4" s="33"/>
      <c r="H4" s="33"/>
      <c r="I4" s="33"/>
      <c r="J4" s="33"/>
      <c r="K4" s="33"/>
      <c r="L4" s="34"/>
    </row>
    <row r="5" spans="1:12" x14ac:dyDescent="0.3">
      <c r="A5" s="36"/>
      <c r="B5" s="33" t="s">
        <v>343</v>
      </c>
      <c r="C5" s="33"/>
      <c r="D5" s="33"/>
      <c r="E5" s="33"/>
      <c r="F5" s="33"/>
      <c r="G5" s="33"/>
      <c r="H5" s="33"/>
      <c r="I5" s="33"/>
      <c r="J5" s="33"/>
      <c r="K5" s="33"/>
      <c r="L5" s="34"/>
    </row>
    <row r="6" spans="1:12" x14ac:dyDescent="0.3">
      <c r="A6" s="36"/>
      <c r="B6" s="33" t="s">
        <v>344</v>
      </c>
      <c r="C6" s="33"/>
      <c r="D6" s="33"/>
      <c r="E6" s="33"/>
      <c r="F6" s="33"/>
      <c r="G6" s="33"/>
      <c r="H6" s="33"/>
      <c r="I6" s="33"/>
      <c r="J6" s="33"/>
      <c r="K6" s="33"/>
      <c r="L6" s="34"/>
    </row>
    <row r="7" spans="1:12" x14ac:dyDescent="0.3">
      <c r="A7" s="36"/>
      <c r="B7" s="33"/>
      <c r="C7" s="33"/>
      <c r="D7" s="33"/>
      <c r="E7" s="33"/>
      <c r="F7" s="33"/>
      <c r="G7" s="33"/>
      <c r="H7" s="33"/>
      <c r="I7" s="33"/>
      <c r="J7" s="33"/>
      <c r="K7" s="33"/>
      <c r="L7" s="34"/>
    </row>
    <row r="8" spans="1:12" x14ac:dyDescent="0.3">
      <c r="A8" s="40"/>
      <c r="B8" s="41"/>
      <c r="C8" s="41"/>
      <c r="D8" s="41"/>
      <c r="E8" s="41"/>
      <c r="F8" s="41"/>
      <c r="G8" s="41"/>
      <c r="H8" s="41"/>
      <c r="I8" s="41"/>
      <c r="J8" s="41"/>
      <c r="K8" s="41"/>
      <c r="L8" s="42"/>
    </row>
  </sheetData>
  <dataValidations count="1">
    <dataValidation type="list" showInputMessage="1" showErrorMessage="1" sqref="B1" xr:uid="{00000000-0002-0000-1800-000000000000}">
      <formula1>"Incomplete,Finished,Review"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2:K22"/>
  <sheetViews>
    <sheetView showGridLines="0" workbookViewId="0">
      <selection activeCell="A4" sqref="A4"/>
    </sheetView>
  </sheetViews>
  <sheetFormatPr defaultRowHeight="14.4" x14ac:dyDescent="0.3"/>
  <sheetData>
    <row r="2" spans="1:11" x14ac:dyDescent="0.3">
      <c r="A2" s="2" t="s">
        <v>131</v>
      </c>
    </row>
    <row r="3" spans="1:11" x14ac:dyDescent="0.3">
      <c r="A3" s="1">
        <v>44659</v>
      </c>
    </row>
    <row r="5" spans="1:11" x14ac:dyDescent="0.3">
      <c r="B5" s="2" t="s">
        <v>132</v>
      </c>
    </row>
    <row r="6" spans="1:11" x14ac:dyDescent="0.3">
      <c r="B6" s="15"/>
      <c r="C6" s="16"/>
      <c r="D6" s="16"/>
      <c r="E6" s="16"/>
      <c r="F6" s="16"/>
      <c r="G6" s="16"/>
      <c r="H6" s="16"/>
      <c r="I6" s="16"/>
      <c r="J6" s="16"/>
      <c r="K6" s="17"/>
    </row>
    <row r="7" spans="1:11" x14ac:dyDescent="0.3">
      <c r="B7" s="18" t="s">
        <v>133</v>
      </c>
      <c r="K7" s="19"/>
    </row>
    <row r="8" spans="1:11" x14ac:dyDescent="0.3">
      <c r="B8" s="18" t="s">
        <v>134</v>
      </c>
      <c r="K8" s="19"/>
    </row>
    <row r="9" spans="1:11" x14ac:dyDescent="0.3">
      <c r="B9" s="18" t="s">
        <v>135</v>
      </c>
      <c r="K9" s="19"/>
    </row>
    <row r="10" spans="1:11" x14ac:dyDescent="0.3">
      <c r="B10" s="18" t="s">
        <v>136</v>
      </c>
      <c r="K10" s="19"/>
    </row>
    <row r="11" spans="1:11" x14ac:dyDescent="0.3">
      <c r="B11" s="18" t="s">
        <v>137</v>
      </c>
      <c r="K11" s="19"/>
    </row>
    <row r="12" spans="1:11" x14ac:dyDescent="0.3">
      <c r="B12" s="20"/>
      <c r="C12" s="21"/>
      <c r="D12" s="21"/>
      <c r="E12" s="21"/>
      <c r="F12" s="21"/>
      <c r="G12" s="21"/>
      <c r="H12" s="21"/>
      <c r="I12" s="21"/>
      <c r="J12" s="21"/>
      <c r="K12" s="22"/>
    </row>
    <row r="16" spans="1:11" x14ac:dyDescent="0.3">
      <c r="B16" s="2" t="s">
        <v>138</v>
      </c>
    </row>
    <row r="17" spans="1:11" x14ac:dyDescent="0.3">
      <c r="B17" s="23" t="s">
        <v>139</v>
      </c>
      <c r="C17" s="16"/>
      <c r="D17" s="16"/>
      <c r="E17" s="16"/>
      <c r="F17" s="16"/>
      <c r="G17" s="16"/>
      <c r="H17" s="16"/>
      <c r="I17" s="16"/>
      <c r="J17" s="16"/>
      <c r="K17" s="17"/>
    </row>
    <row r="18" spans="1:11" x14ac:dyDescent="0.3">
      <c r="B18" s="24"/>
      <c r="K18" s="19"/>
    </row>
    <row r="19" spans="1:11" x14ac:dyDescent="0.3">
      <c r="B19" s="20"/>
      <c r="C19" s="21"/>
      <c r="D19" s="21"/>
      <c r="E19" s="21"/>
      <c r="F19" s="21"/>
      <c r="G19" s="21"/>
      <c r="H19" s="21"/>
      <c r="I19" s="21"/>
      <c r="J19" s="21"/>
      <c r="K19" s="22"/>
    </row>
    <row r="21" spans="1:11" x14ac:dyDescent="0.3">
      <c r="A21" t="s">
        <v>140</v>
      </c>
    </row>
    <row r="22" spans="1:11" x14ac:dyDescent="0.3">
      <c r="A22" t="s">
        <v>141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L13"/>
  <sheetViews>
    <sheetView workbookViewId="0"/>
  </sheetViews>
  <sheetFormatPr defaultRowHeight="14.4" x14ac:dyDescent="0.3"/>
  <cols>
    <col min="2" max="2" width="10.5546875" customWidth="1"/>
  </cols>
  <sheetData>
    <row r="1" spans="1:12" x14ac:dyDescent="0.3">
      <c r="A1" s="27">
        <v>15</v>
      </c>
      <c r="B1" s="28" t="s">
        <v>183</v>
      </c>
      <c r="C1" s="29"/>
      <c r="D1" s="30" t="s">
        <v>345</v>
      </c>
      <c r="E1" s="29"/>
      <c r="F1" s="29"/>
      <c r="G1" s="29"/>
      <c r="H1" s="29"/>
      <c r="I1" s="29"/>
      <c r="J1" s="29"/>
      <c r="K1" s="29"/>
      <c r="L1" s="31"/>
    </row>
    <row r="2" spans="1:12" x14ac:dyDescent="0.3">
      <c r="A2" s="32" t="s">
        <v>145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4"/>
    </row>
    <row r="3" spans="1:12" x14ac:dyDescent="0.3">
      <c r="A3" s="35">
        <v>60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4"/>
    </row>
    <row r="4" spans="1:12" x14ac:dyDescent="0.3">
      <c r="A4" s="36"/>
      <c r="B4" s="33"/>
      <c r="C4" s="33"/>
      <c r="D4" s="33"/>
      <c r="E4" s="33"/>
      <c r="F4" s="33"/>
      <c r="G4" s="33"/>
      <c r="H4" s="33"/>
      <c r="I4" s="33"/>
      <c r="J4" s="33"/>
      <c r="K4" s="33"/>
      <c r="L4" s="34"/>
    </row>
    <row r="5" spans="1:12" x14ac:dyDescent="0.3">
      <c r="A5" s="36"/>
      <c r="B5" s="33" t="s">
        <v>346</v>
      </c>
      <c r="C5" s="33"/>
      <c r="D5" s="33"/>
      <c r="E5" s="33"/>
      <c r="F5" s="33"/>
      <c r="G5" s="33"/>
      <c r="H5" s="33"/>
      <c r="I5" s="33"/>
      <c r="J5" s="33"/>
      <c r="K5" s="33"/>
      <c r="L5" s="34"/>
    </row>
    <row r="6" spans="1:12" x14ac:dyDescent="0.3">
      <c r="A6" s="36"/>
      <c r="B6" s="33"/>
      <c r="C6" s="33"/>
      <c r="D6" s="33"/>
      <c r="E6" s="33"/>
      <c r="F6" s="33"/>
      <c r="G6" s="33"/>
      <c r="H6" s="33"/>
      <c r="I6" s="33"/>
      <c r="J6" s="33"/>
      <c r="K6" s="33"/>
      <c r="L6" s="34"/>
    </row>
    <row r="7" spans="1:12" x14ac:dyDescent="0.3">
      <c r="A7" s="36"/>
      <c r="B7" s="33" t="s">
        <v>318</v>
      </c>
      <c r="C7" s="33" t="s">
        <v>347</v>
      </c>
      <c r="D7" s="33"/>
      <c r="E7" s="33"/>
      <c r="F7" s="33"/>
      <c r="G7" s="33"/>
      <c r="H7" s="33"/>
      <c r="I7" s="33"/>
      <c r="J7" s="33"/>
      <c r="K7" s="33"/>
      <c r="L7" s="34"/>
    </row>
    <row r="8" spans="1:12" x14ac:dyDescent="0.3">
      <c r="A8" s="36"/>
      <c r="B8" s="33"/>
      <c r="C8" s="33"/>
      <c r="D8" s="33"/>
      <c r="E8" s="33"/>
      <c r="F8" s="33"/>
      <c r="G8" s="33"/>
      <c r="H8" s="33"/>
      <c r="I8" s="33"/>
      <c r="J8" s="33"/>
      <c r="K8" s="33"/>
      <c r="L8" s="34"/>
    </row>
    <row r="9" spans="1:12" x14ac:dyDescent="0.3">
      <c r="A9" s="36"/>
      <c r="B9" s="33" t="s">
        <v>320</v>
      </c>
      <c r="C9" s="33" t="s">
        <v>348</v>
      </c>
      <c r="D9" s="33"/>
      <c r="E9" s="33"/>
      <c r="F9" s="33"/>
      <c r="G9" s="33"/>
      <c r="H9" s="33"/>
      <c r="I9" s="33"/>
      <c r="J9" s="33"/>
      <c r="K9" s="33"/>
      <c r="L9" s="34"/>
    </row>
    <row r="10" spans="1:12" x14ac:dyDescent="0.3">
      <c r="A10" s="36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4"/>
    </row>
    <row r="11" spans="1:12" x14ac:dyDescent="0.3">
      <c r="A11" s="36"/>
      <c r="B11" s="33" t="s">
        <v>323</v>
      </c>
      <c r="C11" s="33" t="s">
        <v>349</v>
      </c>
      <c r="D11" s="33"/>
      <c r="E11" s="33"/>
      <c r="F11" s="33"/>
      <c r="G11" s="33"/>
      <c r="H11" s="33"/>
      <c r="I11" s="33"/>
      <c r="J11" s="33"/>
      <c r="K11" s="33"/>
      <c r="L11" s="34"/>
    </row>
    <row r="12" spans="1:12" x14ac:dyDescent="0.3">
      <c r="A12" s="36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4"/>
    </row>
    <row r="13" spans="1:12" x14ac:dyDescent="0.3">
      <c r="A13" s="40"/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2"/>
    </row>
  </sheetData>
  <dataValidations count="1">
    <dataValidation type="list" showInputMessage="1" showErrorMessage="1" sqref="B1" xr:uid="{00000000-0002-0000-1900-000000000000}">
      <formula1>"Incomplete,Finished,Review"</formula1>
    </dataValidation>
  </dataValidation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L9"/>
  <sheetViews>
    <sheetView workbookViewId="0"/>
  </sheetViews>
  <sheetFormatPr defaultRowHeight="14.4" x14ac:dyDescent="0.3"/>
  <cols>
    <col min="2" max="2" width="10.5546875" customWidth="1"/>
  </cols>
  <sheetData>
    <row r="1" spans="1:12" x14ac:dyDescent="0.3">
      <c r="A1" s="27">
        <v>16</v>
      </c>
      <c r="B1" s="28" t="s">
        <v>183</v>
      </c>
      <c r="C1" s="29"/>
      <c r="D1" s="30" t="s">
        <v>350</v>
      </c>
      <c r="E1" s="29"/>
      <c r="F1" s="29"/>
      <c r="G1" s="29"/>
      <c r="H1" s="29"/>
      <c r="I1" s="29"/>
      <c r="J1" s="29"/>
      <c r="K1" s="29"/>
      <c r="L1" s="31"/>
    </row>
    <row r="2" spans="1:12" x14ac:dyDescent="0.3">
      <c r="A2" s="32" t="s">
        <v>145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4"/>
    </row>
    <row r="3" spans="1:12" x14ac:dyDescent="0.3">
      <c r="A3" s="35">
        <v>20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4"/>
    </row>
    <row r="4" spans="1:12" x14ac:dyDescent="0.3">
      <c r="A4" s="36"/>
      <c r="B4" s="33"/>
      <c r="C4" s="33"/>
      <c r="D4" s="33"/>
      <c r="E4" s="33"/>
      <c r="F4" s="33"/>
      <c r="G4" s="33"/>
      <c r="H4" s="33"/>
      <c r="I4" s="33"/>
      <c r="J4" s="33"/>
      <c r="K4" s="33"/>
      <c r="L4" s="34"/>
    </row>
    <row r="5" spans="1:12" x14ac:dyDescent="0.3">
      <c r="A5" s="36"/>
      <c r="B5" s="43" t="s">
        <v>351</v>
      </c>
      <c r="C5" s="43"/>
      <c r="D5" s="33"/>
      <c r="E5" s="33"/>
      <c r="F5" s="33"/>
      <c r="G5" s="33"/>
      <c r="H5" s="33"/>
      <c r="I5" s="33"/>
      <c r="J5" s="33"/>
      <c r="K5" s="33"/>
      <c r="L5" s="34"/>
    </row>
    <row r="6" spans="1:12" x14ac:dyDescent="0.3">
      <c r="A6" s="36"/>
      <c r="B6" s="43"/>
      <c r="C6" s="43"/>
      <c r="D6" s="33"/>
      <c r="E6" s="33"/>
      <c r="F6" s="33"/>
      <c r="G6" s="33"/>
      <c r="H6" s="33"/>
      <c r="I6" s="33"/>
      <c r="J6" s="33"/>
      <c r="K6" s="33"/>
      <c r="L6" s="34"/>
    </row>
    <row r="7" spans="1:12" x14ac:dyDescent="0.3">
      <c r="A7" s="36"/>
      <c r="B7" s="43" t="s">
        <v>352</v>
      </c>
      <c r="C7" s="43"/>
      <c r="D7" s="33"/>
      <c r="E7" s="33"/>
      <c r="F7" s="33"/>
      <c r="G7" s="33"/>
      <c r="H7" s="33"/>
      <c r="I7" s="33"/>
      <c r="J7" s="33"/>
      <c r="K7" s="33"/>
      <c r="L7" s="34"/>
    </row>
    <row r="8" spans="1:12" x14ac:dyDescent="0.3">
      <c r="A8" s="36"/>
      <c r="B8" s="33"/>
      <c r="C8" s="33"/>
      <c r="D8" s="33"/>
      <c r="E8" s="33"/>
      <c r="F8" s="33"/>
      <c r="G8" s="33"/>
      <c r="H8" s="33"/>
      <c r="I8" s="33"/>
      <c r="J8" s="33"/>
      <c r="K8" s="33"/>
      <c r="L8" s="34"/>
    </row>
    <row r="9" spans="1:12" x14ac:dyDescent="0.3">
      <c r="A9" s="40"/>
      <c r="B9" s="41"/>
      <c r="C9" s="41"/>
      <c r="D9" s="41"/>
      <c r="E9" s="41"/>
      <c r="F9" s="41"/>
      <c r="G9" s="41"/>
      <c r="H9" s="41"/>
      <c r="I9" s="41"/>
      <c r="J9" s="41"/>
      <c r="K9" s="41"/>
      <c r="L9" s="42"/>
    </row>
  </sheetData>
  <dataValidations count="1">
    <dataValidation type="list" showInputMessage="1" showErrorMessage="1" sqref="B1" xr:uid="{00000000-0002-0000-1B00-000000000000}">
      <formula1>"Incomplete,Finished,Review"</formula1>
    </dataValidation>
  </dataValidation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L20"/>
  <sheetViews>
    <sheetView workbookViewId="0"/>
  </sheetViews>
  <sheetFormatPr defaultRowHeight="14.4" x14ac:dyDescent="0.3"/>
  <cols>
    <col min="2" max="2" width="10.5546875" customWidth="1"/>
  </cols>
  <sheetData>
    <row r="1" spans="1:12" x14ac:dyDescent="0.3">
      <c r="A1" s="27">
        <v>17</v>
      </c>
      <c r="B1" s="28" t="s">
        <v>183</v>
      </c>
      <c r="C1" s="29"/>
      <c r="D1" s="30" t="s">
        <v>353</v>
      </c>
      <c r="E1" s="29"/>
      <c r="F1" s="29"/>
      <c r="G1" s="29"/>
      <c r="H1" s="29"/>
      <c r="I1" s="29"/>
      <c r="J1" s="29"/>
      <c r="K1" s="29"/>
      <c r="L1" s="31"/>
    </row>
    <row r="2" spans="1:12" x14ac:dyDescent="0.3">
      <c r="A2" s="32" t="s">
        <v>145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4"/>
    </row>
    <row r="3" spans="1:12" x14ac:dyDescent="0.3">
      <c r="A3" s="35">
        <v>30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4"/>
    </row>
    <row r="4" spans="1:12" x14ac:dyDescent="0.3">
      <c r="A4" s="36"/>
      <c r="B4" s="33"/>
      <c r="C4" s="33"/>
      <c r="D4" s="33"/>
      <c r="E4" s="33"/>
      <c r="F4" s="33"/>
      <c r="G4" s="33"/>
      <c r="H4" s="33"/>
      <c r="I4" s="33"/>
      <c r="J4" s="33"/>
      <c r="K4" s="33"/>
      <c r="L4" s="34"/>
    </row>
    <row r="5" spans="1:12" x14ac:dyDescent="0.3">
      <c r="A5" s="36"/>
      <c r="B5" s="33" t="s">
        <v>354</v>
      </c>
      <c r="C5" s="33"/>
      <c r="D5" s="33"/>
      <c r="E5" s="33"/>
      <c r="F5" s="33"/>
      <c r="G5" s="33"/>
      <c r="H5" s="33"/>
      <c r="I5" s="33"/>
      <c r="J5" s="33"/>
      <c r="K5" s="33"/>
      <c r="L5" s="34"/>
    </row>
    <row r="6" spans="1:12" x14ac:dyDescent="0.3">
      <c r="A6" s="36"/>
      <c r="B6" s="33" t="s">
        <v>355</v>
      </c>
      <c r="C6" s="33"/>
      <c r="D6" s="33"/>
      <c r="E6" s="33"/>
      <c r="F6" s="33"/>
      <c r="G6" s="33"/>
      <c r="H6" s="33"/>
      <c r="I6" s="33"/>
      <c r="J6" s="33"/>
      <c r="K6" s="33"/>
      <c r="L6" s="34"/>
    </row>
    <row r="7" spans="1:12" x14ac:dyDescent="0.3">
      <c r="A7" s="36"/>
      <c r="B7" s="33"/>
      <c r="C7" s="33"/>
      <c r="D7" s="33"/>
      <c r="E7" s="33"/>
      <c r="F7" s="33"/>
      <c r="G7" s="33"/>
      <c r="H7" s="33"/>
      <c r="I7" s="33"/>
      <c r="J7" s="33"/>
      <c r="K7" s="33"/>
      <c r="L7" s="34"/>
    </row>
    <row r="8" spans="1:12" x14ac:dyDescent="0.3">
      <c r="A8" s="36"/>
      <c r="B8" s="33"/>
      <c r="C8" s="9"/>
      <c r="D8" s="56" t="s">
        <v>356</v>
      </c>
      <c r="E8" s="56"/>
      <c r="F8" s="33"/>
      <c r="G8" s="33"/>
      <c r="H8" s="33"/>
      <c r="I8" s="33"/>
      <c r="J8" s="33"/>
      <c r="K8" s="33"/>
      <c r="L8" s="34"/>
    </row>
    <row r="9" spans="1:12" x14ac:dyDescent="0.3">
      <c r="A9" s="36"/>
      <c r="B9" s="10"/>
      <c r="C9" s="11"/>
      <c r="D9" s="13" t="s">
        <v>357</v>
      </c>
      <c r="E9" s="13" t="s">
        <v>358</v>
      </c>
      <c r="F9" s="33"/>
      <c r="G9" s="33"/>
      <c r="H9" s="33"/>
      <c r="I9" s="33"/>
      <c r="J9" s="33"/>
      <c r="K9" s="33"/>
      <c r="L9" s="34"/>
    </row>
    <row r="10" spans="1:12" x14ac:dyDescent="0.3">
      <c r="A10" s="36"/>
      <c r="B10" s="57" t="s">
        <v>359</v>
      </c>
      <c r="C10" s="12" t="s">
        <v>357</v>
      </c>
      <c r="D10" s="44">
        <v>475</v>
      </c>
      <c r="E10" s="44">
        <v>116</v>
      </c>
      <c r="F10" s="33"/>
      <c r="G10" s="33"/>
      <c r="H10" s="33"/>
      <c r="I10" s="33"/>
      <c r="J10" s="33"/>
      <c r="K10" s="33"/>
      <c r="L10" s="34"/>
    </row>
    <row r="11" spans="1:12" x14ac:dyDescent="0.3">
      <c r="A11" s="36"/>
      <c r="B11" s="57"/>
      <c r="C11" s="12" t="s">
        <v>358</v>
      </c>
      <c r="D11" s="44">
        <v>93</v>
      </c>
      <c r="E11" s="44">
        <v>841</v>
      </c>
      <c r="F11" s="33"/>
      <c r="G11" s="33"/>
      <c r="H11" s="33"/>
      <c r="I11" s="33"/>
      <c r="J11" s="33"/>
      <c r="K11" s="33"/>
      <c r="L11" s="34"/>
    </row>
    <row r="12" spans="1:12" x14ac:dyDescent="0.3">
      <c r="A12" s="36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4"/>
    </row>
    <row r="13" spans="1:12" x14ac:dyDescent="0.3">
      <c r="A13" s="36"/>
      <c r="B13" s="33" t="s">
        <v>360</v>
      </c>
      <c r="C13" s="33"/>
      <c r="D13" s="33"/>
      <c r="E13" s="33"/>
      <c r="F13" s="33"/>
      <c r="G13" s="33"/>
      <c r="H13" s="33"/>
      <c r="I13" s="33"/>
      <c r="J13" s="33"/>
      <c r="K13" s="33"/>
      <c r="L13" s="34"/>
    </row>
    <row r="14" spans="1:12" x14ac:dyDescent="0.3">
      <c r="A14" s="36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4"/>
    </row>
    <row r="15" spans="1:12" x14ac:dyDescent="0.3">
      <c r="A15" s="36"/>
      <c r="B15" s="38" t="s">
        <v>361</v>
      </c>
      <c r="C15" s="33" t="s">
        <v>362</v>
      </c>
      <c r="D15" s="33"/>
      <c r="E15" s="33"/>
      <c r="F15" s="33"/>
      <c r="G15" s="33"/>
      <c r="H15" s="33"/>
      <c r="I15" s="33"/>
      <c r="J15" s="33"/>
      <c r="K15" s="33"/>
      <c r="L15" s="34"/>
    </row>
    <row r="16" spans="1:12" x14ac:dyDescent="0.3">
      <c r="A16" s="36"/>
      <c r="B16" s="38" t="s">
        <v>363</v>
      </c>
      <c r="C16" s="33" t="s">
        <v>364</v>
      </c>
      <c r="D16" s="33"/>
      <c r="E16" s="33"/>
      <c r="F16" s="33"/>
      <c r="G16" s="33"/>
      <c r="H16" s="33"/>
      <c r="I16" s="33"/>
      <c r="J16" s="33"/>
      <c r="K16" s="33"/>
      <c r="L16" s="34"/>
    </row>
    <row r="17" spans="1:12" x14ac:dyDescent="0.3">
      <c r="A17" s="36"/>
      <c r="B17" s="47" t="s">
        <v>365</v>
      </c>
      <c r="C17" s="33" t="s">
        <v>366</v>
      </c>
      <c r="D17" s="33"/>
      <c r="E17" s="33"/>
      <c r="F17" s="33"/>
      <c r="G17" s="33"/>
      <c r="H17" s="33"/>
      <c r="I17" s="33"/>
      <c r="J17" s="33"/>
      <c r="K17" s="33"/>
      <c r="L17" s="34"/>
    </row>
    <row r="18" spans="1:12" x14ac:dyDescent="0.3">
      <c r="A18" s="36"/>
      <c r="B18" s="38" t="s">
        <v>367</v>
      </c>
      <c r="C18" s="33" t="s">
        <v>368</v>
      </c>
      <c r="D18" s="33"/>
      <c r="E18" s="33"/>
      <c r="F18" s="33"/>
      <c r="G18" s="33"/>
      <c r="H18" s="33"/>
      <c r="I18" s="33"/>
      <c r="J18" s="33"/>
      <c r="K18" s="33"/>
      <c r="L18" s="34"/>
    </row>
    <row r="19" spans="1:12" x14ac:dyDescent="0.3">
      <c r="A19" s="36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4"/>
    </row>
    <row r="20" spans="1:12" x14ac:dyDescent="0.3">
      <c r="A20" s="40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2"/>
    </row>
  </sheetData>
  <mergeCells count="2">
    <mergeCell ref="D8:E8"/>
    <mergeCell ref="B10:B11"/>
  </mergeCells>
  <dataValidations count="1">
    <dataValidation type="list" showInputMessage="1" showErrorMessage="1" sqref="B1" xr:uid="{00000000-0002-0000-1C00-000000000000}">
      <formula1>"Incomplete,Finished,Review"</formula1>
    </dataValidation>
  </dataValidation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L7"/>
  <sheetViews>
    <sheetView workbookViewId="0"/>
  </sheetViews>
  <sheetFormatPr defaultRowHeight="14.4" x14ac:dyDescent="0.3"/>
  <cols>
    <col min="2" max="2" width="10.5546875" customWidth="1"/>
  </cols>
  <sheetData>
    <row r="1" spans="1:12" x14ac:dyDescent="0.3">
      <c r="A1" s="27">
        <v>18</v>
      </c>
      <c r="B1" s="28" t="s">
        <v>183</v>
      </c>
      <c r="C1" s="29"/>
      <c r="D1" s="30" t="s">
        <v>369</v>
      </c>
      <c r="E1" s="29"/>
      <c r="F1" s="29"/>
      <c r="G1" s="29"/>
      <c r="H1" s="29"/>
      <c r="I1" s="29"/>
      <c r="J1" s="29"/>
      <c r="K1" s="29"/>
      <c r="L1" s="31"/>
    </row>
    <row r="2" spans="1:12" x14ac:dyDescent="0.3">
      <c r="A2" s="32" t="s">
        <v>145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4"/>
    </row>
    <row r="3" spans="1:12" x14ac:dyDescent="0.3">
      <c r="A3" s="35">
        <v>20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4"/>
    </row>
    <row r="4" spans="1:12" x14ac:dyDescent="0.3">
      <c r="A4" s="36"/>
      <c r="B4" s="33"/>
      <c r="C4" s="33"/>
      <c r="D4" s="33"/>
      <c r="E4" s="33"/>
      <c r="F4" s="33"/>
      <c r="G4" s="33"/>
      <c r="H4" s="33"/>
      <c r="I4" s="33"/>
      <c r="J4" s="33"/>
      <c r="K4" s="33"/>
      <c r="L4" s="34"/>
    </row>
    <row r="5" spans="1:12" x14ac:dyDescent="0.3">
      <c r="A5" s="36"/>
      <c r="B5" s="33" t="s">
        <v>370</v>
      </c>
      <c r="C5" s="33"/>
      <c r="D5" s="33"/>
      <c r="E5" s="33"/>
      <c r="F5" s="33"/>
      <c r="G5" s="33"/>
      <c r="H5" s="33"/>
      <c r="I5" s="33"/>
      <c r="J5" s="33"/>
      <c r="K5" s="33"/>
      <c r="L5" s="34"/>
    </row>
    <row r="6" spans="1:12" x14ac:dyDescent="0.3">
      <c r="A6" s="36"/>
      <c r="B6" s="33"/>
      <c r="C6" s="33"/>
      <c r="D6" s="33"/>
      <c r="E6" s="33"/>
      <c r="F6" s="33"/>
      <c r="G6" s="33"/>
      <c r="H6" s="33"/>
      <c r="I6" s="33"/>
      <c r="J6" s="33"/>
      <c r="K6" s="33"/>
      <c r="L6" s="34"/>
    </row>
    <row r="7" spans="1:12" x14ac:dyDescent="0.3">
      <c r="A7" s="40"/>
      <c r="B7" s="41"/>
      <c r="C7" s="41"/>
      <c r="D7" s="41"/>
      <c r="E7" s="41"/>
      <c r="F7" s="41"/>
      <c r="G7" s="41"/>
      <c r="H7" s="41"/>
      <c r="I7" s="41"/>
      <c r="J7" s="41"/>
      <c r="K7" s="41"/>
      <c r="L7" s="42"/>
    </row>
  </sheetData>
  <dataValidations count="1">
    <dataValidation type="list" showInputMessage="1" showErrorMessage="1" sqref="B1" xr:uid="{00000000-0002-0000-1D00-000000000000}">
      <formula1>"Incomplete,Finished,Review"</formula1>
    </dataValidation>
  </dataValidations>
  <pageMargins left="0.7" right="0.7" top="0.75" bottom="0.75" header="0.3" footer="0.3"/>
  <pageSetup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L30"/>
  <sheetViews>
    <sheetView workbookViewId="0"/>
  </sheetViews>
  <sheetFormatPr defaultRowHeight="14.4" x14ac:dyDescent="0.3"/>
  <cols>
    <col min="2" max="2" width="10.5546875" customWidth="1"/>
  </cols>
  <sheetData>
    <row r="1" spans="1:12" x14ac:dyDescent="0.3">
      <c r="A1" s="27">
        <v>19</v>
      </c>
      <c r="B1" s="28" t="s">
        <v>183</v>
      </c>
      <c r="C1" s="29"/>
      <c r="D1" s="30" t="s">
        <v>371</v>
      </c>
      <c r="E1" s="29"/>
      <c r="F1" s="29"/>
      <c r="G1" s="29"/>
      <c r="H1" s="29"/>
      <c r="I1" s="29"/>
      <c r="J1" s="29"/>
      <c r="K1" s="29"/>
      <c r="L1" s="31"/>
    </row>
    <row r="2" spans="1:12" x14ac:dyDescent="0.3">
      <c r="A2" s="32" t="s">
        <v>145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4"/>
    </row>
    <row r="3" spans="1:12" x14ac:dyDescent="0.3">
      <c r="A3" s="35">
        <v>20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4"/>
    </row>
    <row r="4" spans="1:12" x14ac:dyDescent="0.3">
      <c r="A4" s="36"/>
      <c r="B4" s="33"/>
      <c r="C4" s="33"/>
      <c r="D4" s="33"/>
      <c r="E4" s="33"/>
      <c r="F4" s="33"/>
      <c r="G4" s="33"/>
      <c r="H4" s="33"/>
      <c r="I4" s="33"/>
      <c r="J4" s="33"/>
      <c r="K4" s="33"/>
      <c r="L4" s="34"/>
    </row>
    <row r="5" spans="1:12" x14ac:dyDescent="0.3">
      <c r="A5" s="36"/>
      <c r="B5" s="33" t="s">
        <v>372</v>
      </c>
      <c r="C5" s="33"/>
      <c r="D5" s="33"/>
      <c r="E5" s="33"/>
      <c r="F5" s="33"/>
      <c r="G5" s="33"/>
      <c r="H5" s="33"/>
      <c r="I5" s="33"/>
      <c r="J5" s="33"/>
      <c r="K5" s="33"/>
      <c r="L5" s="34"/>
    </row>
    <row r="6" spans="1:12" x14ac:dyDescent="0.3">
      <c r="A6" s="36"/>
      <c r="B6" s="33"/>
      <c r="C6" s="33"/>
      <c r="D6" s="33"/>
      <c r="E6" s="33"/>
      <c r="F6" s="33"/>
      <c r="G6" s="33"/>
      <c r="H6" s="33"/>
      <c r="I6" s="33"/>
      <c r="J6" s="33"/>
      <c r="K6" s="33"/>
      <c r="L6" s="34"/>
    </row>
    <row r="7" spans="1:12" x14ac:dyDescent="0.3">
      <c r="A7" s="36"/>
      <c r="B7" s="33"/>
      <c r="C7" s="33"/>
      <c r="D7" s="33"/>
      <c r="E7" s="33"/>
      <c r="F7" s="33"/>
      <c r="G7" s="33"/>
      <c r="H7" s="33"/>
      <c r="I7" s="33"/>
      <c r="J7" s="33"/>
      <c r="K7" s="33"/>
      <c r="L7" s="34"/>
    </row>
    <row r="8" spans="1:12" x14ac:dyDescent="0.3">
      <c r="A8" s="36"/>
      <c r="B8" s="33"/>
      <c r="C8" s="33"/>
      <c r="D8" s="33"/>
      <c r="E8" s="33"/>
      <c r="F8" s="33"/>
      <c r="G8" s="33"/>
      <c r="H8" s="33"/>
      <c r="I8" s="33"/>
      <c r="J8" s="33"/>
      <c r="K8" s="33"/>
      <c r="L8" s="34"/>
    </row>
    <row r="9" spans="1:12" x14ac:dyDescent="0.3">
      <c r="A9" s="36"/>
      <c r="B9" s="33"/>
      <c r="C9" s="33"/>
      <c r="D9" s="33"/>
      <c r="E9" s="33"/>
      <c r="F9" s="33"/>
      <c r="G9" s="33"/>
      <c r="H9" s="33"/>
      <c r="I9" s="33"/>
      <c r="J9" s="33"/>
      <c r="K9" s="33"/>
      <c r="L9" s="34"/>
    </row>
    <row r="10" spans="1:12" x14ac:dyDescent="0.3">
      <c r="A10" s="36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4"/>
    </row>
    <row r="11" spans="1:12" x14ac:dyDescent="0.3">
      <c r="A11" s="36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4"/>
    </row>
    <row r="12" spans="1:12" x14ac:dyDescent="0.3">
      <c r="A12" s="36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4"/>
    </row>
    <row r="13" spans="1:12" x14ac:dyDescent="0.3">
      <c r="A13" s="36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4"/>
    </row>
    <row r="14" spans="1:12" x14ac:dyDescent="0.3">
      <c r="A14" s="36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4"/>
    </row>
    <row r="15" spans="1:12" x14ac:dyDescent="0.3">
      <c r="A15" s="36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4"/>
    </row>
    <row r="16" spans="1:12" x14ac:dyDescent="0.3">
      <c r="A16" s="36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4"/>
    </row>
    <row r="17" spans="1:12" x14ac:dyDescent="0.3">
      <c r="A17" s="36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4"/>
    </row>
    <row r="18" spans="1:12" x14ac:dyDescent="0.3">
      <c r="A18" s="36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4"/>
    </row>
    <row r="19" spans="1:12" x14ac:dyDescent="0.3">
      <c r="A19" s="36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4"/>
    </row>
    <row r="20" spans="1:12" x14ac:dyDescent="0.3">
      <c r="A20" s="36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4"/>
    </row>
    <row r="21" spans="1:12" x14ac:dyDescent="0.3">
      <c r="A21" s="36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4"/>
    </row>
    <row r="22" spans="1:12" x14ac:dyDescent="0.3">
      <c r="A22" s="36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4"/>
    </row>
    <row r="23" spans="1:12" x14ac:dyDescent="0.3">
      <c r="A23" s="36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4"/>
    </row>
    <row r="24" spans="1:12" x14ac:dyDescent="0.3">
      <c r="A24" s="36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4"/>
    </row>
    <row r="25" spans="1:12" x14ac:dyDescent="0.3">
      <c r="A25" s="36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4"/>
    </row>
    <row r="26" spans="1:12" x14ac:dyDescent="0.3">
      <c r="A26" s="36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4"/>
    </row>
    <row r="27" spans="1:12" x14ac:dyDescent="0.3">
      <c r="A27" s="36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4"/>
    </row>
    <row r="28" spans="1:12" x14ac:dyDescent="0.3">
      <c r="A28" s="36"/>
      <c r="B28" s="33" t="s">
        <v>373</v>
      </c>
      <c r="C28" s="33"/>
      <c r="D28" s="33"/>
      <c r="E28" s="33"/>
      <c r="F28" s="33"/>
      <c r="G28" s="33"/>
      <c r="H28" s="33"/>
      <c r="I28" s="33"/>
      <c r="J28" s="33"/>
      <c r="K28" s="33"/>
      <c r="L28" s="34"/>
    </row>
    <row r="29" spans="1:12" x14ac:dyDescent="0.3">
      <c r="A29" s="36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4"/>
    </row>
    <row r="30" spans="1:12" x14ac:dyDescent="0.3">
      <c r="A30" s="40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2"/>
    </row>
  </sheetData>
  <dataValidations count="1">
    <dataValidation type="list" showInputMessage="1" showErrorMessage="1" sqref="B1" xr:uid="{00000000-0002-0000-1E00-000000000000}">
      <formula1>"Incomplete,Finished,Review"</formula1>
    </dataValidation>
  </dataValidation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L9"/>
  <sheetViews>
    <sheetView workbookViewId="0">
      <selection activeCell="I18" sqref="I18:I19"/>
    </sheetView>
  </sheetViews>
  <sheetFormatPr defaultRowHeight="14.4" x14ac:dyDescent="0.3"/>
  <cols>
    <col min="2" max="2" width="10" customWidth="1"/>
  </cols>
  <sheetData>
    <row r="1" spans="1:12" x14ac:dyDescent="0.3">
      <c r="A1" s="27">
        <v>20</v>
      </c>
      <c r="B1" s="28" t="s">
        <v>183</v>
      </c>
      <c r="C1" s="29"/>
      <c r="D1" s="30" t="s">
        <v>374</v>
      </c>
      <c r="E1" s="29"/>
      <c r="F1" s="29"/>
      <c r="G1" s="29"/>
      <c r="H1" s="29"/>
      <c r="I1" s="29"/>
      <c r="J1" s="29"/>
      <c r="K1" s="29"/>
      <c r="L1" s="31"/>
    </row>
    <row r="2" spans="1:12" x14ac:dyDescent="0.3">
      <c r="A2" s="32" t="s">
        <v>145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4"/>
    </row>
    <row r="3" spans="1:12" x14ac:dyDescent="0.3">
      <c r="A3" s="35">
        <v>50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4"/>
    </row>
    <row r="4" spans="1:12" x14ac:dyDescent="0.3">
      <c r="A4" s="36"/>
      <c r="B4" s="33"/>
      <c r="C4" s="33"/>
      <c r="D4" s="33"/>
      <c r="E4" s="33"/>
      <c r="F4" s="33"/>
      <c r="G4" s="33"/>
      <c r="H4" s="33"/>
      <c r="I4" s="33"/>
      <c r="J4" s="33"/>
      <c r="K4" s="33"/>
      <c r="L4" s="34"/>
    </row>
    <row r="5" spans="1:12" x14ac:dyDescent="0.3">
      <c r="A5" s="36"/>
      <c r="B5" s="33" t="s">
        <v>375</v>
      </c>
      <c r="C5" s="33"/>
      <c r="D5" s="33"/>
      <c r="E5" s="33"/>
      <c r="F5" s="33"/>
      <c r="G5" s="33"/>
      <c r="H5" s="33"/>
      <c r="I5" s="33"/>
      <c r="J5" s="33"/>
      <c r="K5" s="33"/>
      <c r="L5" s="34"/>
    </row>
    <row r="6" spans="1:12" x14ac:dyDescent="0.3">
      <c r="A6" s="36"/>
      <c r="B6" s="33" t="s">
        <v>376</v>
      </c>
      <c r="C6" s="33"/>
      <c r="D6" s="33"/>
      <c r="E6" s="33"/>
      <c r="F6" s="33"/>
      <c r="G6" s="33"/>
      <c r="H6" s="33"/>
      <c r="I6" s="33"/>
      <c r="J6" s="33"/>
      <c r="K6" s="33"/>
      <c r="L6" s="34"/>
    </row>
    <row r="7" spans="1:12" x14ac:dyDescent="0.3">
      <c r="A7" s="36"/>
      <c r="B7" s="38"/>
      <c r="C7" s="33"/>
      <c r="D7" s="33"/>
      <c r="E7" s="33"/>
      <c r="F7" s="33"/>
      <c r="G7" s="33"/>
      <c r="H7" s="33"/>
      <c r="I7" s="33"/>
      <c r="J7" s="33"/>
      <c r="K7" s="33"/>
      <c r="L7" s="34"/>
    </row>
    <row r="8" spans="1:12" x14ac:dyDescent="0.3">
      <c r="A8" s="36"/>
      <c r="B8" s="53" t="s">
        <v>377</v>
      </c>
      <c r="C8" s="33"/>
      <c r="D8" s="33"/>
      <c r="E8" s="33"/>
      <c r="F8" s="33"/>
      <c r="G8" s="33"/>
      <c r="H8" s="33"/>
      <c r="I8" s="33"/>
      <c r="J8" s="33"/>
      <c r="K8" s="33"/>
      <c r="L8" s="34"/>
    </row>
    <row r="9" spans="1:12" x14ac:dyDescent="0.3">
      <c r="A9" s="40"/>
      <c r="B9" s="41"/>
      <c r="C9" s="41"/>
      <c r="D9" s="41"/>
      <c r="E9" s="41"/>
      <c r="F9" s="41"/>
      <c r="G9" s="41"/>
      <c r="H9" s="41"/>
      <c r="I9" s="41"/>
      <c r="J9" s="41"/>
      <c r="K9" s="41"/>
      <c r="L9" s="42"/>
    </row>
  </sheetData>
  <dataValidations count="1">
    <dataValidation type="list" showInputMessage="1" showErrorMessage="1" sqref="B1" xr:uid="{00000000-0002-0000-2100-000000000000}">
      <formula1>"Incomplete,Finished,Review"</formula1>
    </dataValidation>
  </dataValidation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L33"/>
  <sheetViews>
    <sheetView topLeftCell="A16" workbookViewId="0">
      <selection activeCell="Q27" sqref="Q27"/>
    </sheetView>
  </sheetViews>
  <sheetFormatPr defaultRowHeight="14.4" x14ac:dyDescent="0.3"/>
  <cols>
    <col min="2" max="2" width="10.5546875" customWidth="1"/>
    <col min="3" max="3" width="8.6640625" customWidth="1"/>
    <col min="12" max="12" width="15.33203125" customWidth="1"/>
  </cols>
  <sheetData>
    <row r="1" spans="1:12" x14ac:dyDescent="0.3">
      <c r="A1" s="27" t="s">
        <v>148</v>
      </c>
      <c r="B1" s="28" t="s">
        <v>183</v>
      </c>
      <c r="C1" s="29"/>
      <c r="D1" s="29"/>
      <c r="E1" s="29"/>
      <c r="F1" s="29"/>
      <c r="G1" s="29"/>
      <c r="H1" s="29"/>
      <c r="I1" s="29"/>
      <c r="J1" s="29"/>
      <c r="K1" s="29"/>
      <c r="L1" s="31"/>
    </row>
    <row r="2" spans="1:12" x14ac:dyDescent="0.3">
      <c r="A2" s="32" t="s">
        <v>145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4"/>
    </row>
    <row r="3" spans="1:12" x14ac:dyDescent="0.3">
      <c r="A3" s="35">
        <v>200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4"/>
    </row>
    <row r="4" spans="1:12" x14ac:dyDescent="0.3">
      <c r="A4" s="36"/>
      <c r="B4" s="33"/>
      <c r="C4" s="33"/>
      <c r="D4" s="33"/>
      <c r="E4" s="33"/>
      <c r="F4" s="33"/>
      <c r="G4" s="33"/>
      <c r="H4" s="33"/>
      <c r="I4" s="33"/>
      <c r="J4" s="33"/>
      <c r="K4" s="33"/>
      <c r="L4" s="34"/>
    </row>
    <row r="5" spans="1:12" x14ac:dyDescent="0.3">
      <c r="A5" s="48" t="s">
        <v>378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4"/>
    </row>
    <row r="6" spans="1:12" x14ac:dyDescent="0.3">
      <c r="A6" s="36"/>
      <c r="B6" s="33"/>
      <c r="C6" s="33"/>
      <c r="D6" s="33"/>
      <c r="E6" s="33"/>
      <c r="F6" s="33"/>
      <c r="G6" s="33"/>
      <c r="H6" s="33"/>
      <c r="I6" s="33"/>
      <c r="J6" s="33"/>
      <c r="K6" s="33"/>
      <c r="L6" s="34"/>
    </row>
    <row r="7" spans="1:12" x14ac:dyDescent="0.3">
      <c r="A7" s="48" t="s">
        <v>379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4"/>
    </row>
    <row r="8" spans="1:12" x14ac:dyDescent="0.3">
      <c r="A8" s="48" t="s">
        <v>380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4"/>
    </row>
    <row r="9" spans="1:12" x14ac:dyDescent="0.3">
      <c r="A9" s="36"/>
      <c r="B9" s="33"/>
      <c r="C9" s="33"/>
      <c r="D9" s="33"/>
      <c r="E9" s="33"/>
      <c r="F9" s="33"/>
      <c r="G9" s="33"/>
      <c r="H9" s="33"/>
      <c r="I9" s="33"/>
      <c r="J9" s="33"/>
      <c r="K9" s="33"/>
      <c r="L9" s="34"/>
    </row>
    <row r="10" spans="1:12" x14ac:dyDescent="0.3">
      <c r="A10" s="36"/>
      <c r="B10" s="33" t="s">
        <v>381</v>
      </c>
      <c r="C10" s="33"/>
      <c r="D10" s="33"/>
      <c r="E10" s="33"/>
      <c r="F10" s="33"/>
      <c r="G10" s="33"/>
      <c r="H10" s="33"/>
      <c r="I10" s="33"/>
      <c r="J10" s="33"/>
      <c r="K10" s="33"/>
      <c r="L10" s="34"/>
    </row>
    <row r="11" spans="1:12" x14ac:dyDescent="0.3">
      <c r="A11" s="36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4"/>
    </row>
    <row r="12" spans="1:12" x14ac:dyDescent="0.3">
      <c r="A12" s="36"/>
      <c r="B12" s="33" t="s">
        <v>382</v>
      </c>
      <c r="C12" s="33"/>
      <c r="D12" s="33"/>
      <c r="E12" s="33"/>
      <c r="F12" s="33"/>
      <c r="G12" s="33"/>
      <c r="H12" s="33"/>
      <c r="I12" s="33"/>
      <c r="J12" s="33"/>
      <c r="K12" s="33"/>
      <c r="L12" s="34"/>
    </row>
    <row r="13" spans="1:12" x14ac:dyDescent="0.3">
      <c r="A13" s="36"/>
      <c r="B13" s="33" t="s">
        <v>383</v>
      </c>
      <c r="C13" s="33"/>
      <c r="D13" s="33"/>
      <c r="E13" s="33"/>
      <c r="F13" s="33"/>
      <c r="G13" s="33"/>
      <c r="H13" s="33"/>
      <c r="I13" s="33"/>
      <c r="J13" s="33"/>
      <c r="K13" s="33"/>
      <c r="L13" s="34"/>
    </row>
    <row r="14" spans="1:12" x14ac:dyDescent="0.3">
      <c r="A14" s="36"/>
      <c r="B14" s="33" t="s">
        <v>384</v>
      </c>
      <c r="C14" s="33"/>
      <c r="D14" s="33"/>
      <c r="E14" s="33"/>
      <c r="F14" s="33"/>
      <c r="G14" s="33"/>
      <c r="H14" s="33"/>
      <c r="I14" s="33"/>
      <c r="J14" s="33"/>
      <c r="K14" s="33"/>
      <c r="L14" s="34"/>
    </row>
    <row r="15" spans="1:12" x14ac:dyDescent="0.3">
      <c r="A15" s="36"/>
      <c r="B15" s="38"/>
      <c r="C15" s="33"/>
      <c r="D15" s="33"/>
      <c r="E15" s="33"/>
      <c r="F15" s="33"/>
      <c r="G15" s="33"/>
      <c r="H15" s="33"/>
      <c r="I15" s="33"/>
      <c r="J15" s="33"/>
      <c r="K15" s="33"/>
      <c r="L15" s="34"/>
    </row>
    <row r="16" spans="1:12" x14ac:dyDescent="0.3">
      <c r="A16" s="36"/>
      <c r="B16" s="33" t="s">
        <v>385</v>
      </c>
      <c r="C16" s="33"/>
      <c r="D16" s="33"/>
      <c r="E16" s="33"/>
      <c r="F16" s="33"/>
      <c r="G16" s="33"/>
      <c r="H16" s="33"/>
      <c r="I16" s="33"/>
      <c r="J16" s="33"/>
      <c r="K16" s="33"/>
      <c r="L16" s="34"/>
    </row>
    <row r="17" spans="1:12" x14ac:dyDescent="0.3">
      <c r="A17" s="36"/>
      <c r="B17" s="33" t="s">
        <v>386</v>
      </c>
      <c r="C17" s="33"/>
      <c r="D17" s="33"/>
      <c r="E17" s="33"/>
      <c r="F17" s="33"/>
      <c r="G17" s="33"/>
      <c r="H17" s="33"/>
      <c r="I17" s="33"/>
      <c r="J17" s="33"/>
      <c r="K17" s="33"/>
      <c r="L17" s="34"/>
    </row>
    <row r="18" spans="1:12" x14ac:dyDescent="0.3">
      <c r="A18" s="36"/>
      <c r="B18" s="33" t="s">
        <v>387</v>
      </c>
      <c r="C18" s="33"/>
      <c r="D18" s="33"/>
      <c r="E18" s="33"/>
      <c r="F18" s="33"/>
      <c r="G18" s="33"/>
      <c r="H18" s="33"/>
      <c r="I18" s="33"/>
      <c r="J18" s="33"/>
      <c r="K18" s="33"/>
      <c r="L18" s="34"/>
    </row>
    <row r="19" spans="1:12" x14ac:dyDescent="0.3">
      <c r="A19" s="36"/>
      <c r="B19" s="38"/>
      <c r="C19" s="33"/>
      <c r="D19" s="33"/>
      <c r="E19" s="33"/>
      <c r="F19" s="33"/>
      <c r="G19" s="33"/>
      <c r="H19" s="33"/>
      <c r="I19" s="33"/>
      <c r="J19" s="33"/>
      <c r="K19" s="33"/>
      <c r="L19" s="34"/>
    </row>
    <row r="20" spans="1:12" x14ac:dyDescent="0.3">
      <c r="A20" s="36"/>
      <c r="B20" s="38" t="s">
        <v>318</v>
      </c>
      <c r="C20" s="33" t="s">
        <v>388</v>
      </c>
      <c r="D20" s="33"/>
      <c r="E20" s="33"/>
      <c r="F20" s="33"/>
      <c r="G20" s="33"/>
      <c r="H20" s="33"/>
      <c r="I20" s="33"/>
      <c r="J20" s="33"/>
      <c r="K20" s="33"/>
      <c r="L20" s="34"/>
    </row>
    <row r="21" spans="1:12" x14ac:dyDescent="0.3">
      <c r="A21" s="36"/>
      <c r="B21" s="38"/>
      <c r="C21" s="33"/>
      <c r="D21" s="33"/>
      <c r="E21" s="33"/>
      <c r="F21" s="33"/>
      <c r="G21" s="33"/>
      <c r="H21" s="33"/>
      <c r="I21" s="33"/>
      <c r="J21" s="33"/>
      <c r="K21" s="33"/>
      <c r="L21" s="34"/>
    </row>
    <row r="22" spans="1:12" x14ac:dyDescent="0.3">
      <c r="A22" s="36"/>
      <c r="B22" s="38" t="s">
        <v>320</v>
      </c>
      <c r="C22" s="33" t="s">
        <v>389</v>
      </c>
      <c r="D22" s="33"/>
      <c r="E22" s="33"/>
      <c r="F22" s="33"/>
      <c r="G22" s="33"/>
      <c r="H22" s="33"/>
      <c r="I22" s="33"/>
      <c r="J22" s="33"/>
      <c r="K22" s="33"/>
      <c r="L22" s="34"/>
    </row>
    <row r="23" spans="1:12" x14ac:dyDescent="0.3">
      <c r="A23" s="36"/>
      <c r="B23" s="38"/>
      <c r="C23" s="33"/>
      <c r="D23" s="44"/>
      <c r="E23" s="44"/>
      <c r="F23" s="44"/>
      <c r="G23" s="33"/>
      <c r="H23" s="33"/>
      <c r="I23" s="33"/>
      <c r="J23" s="33"/>
      <c r="K23" s="33"/>
      <c r="L23" s="34"/>
    </row>
    <row r="24" spans="1:12" x14ac:dyDescent="0.3">
      <c r="A24" s="36"/>
      <c r="B24" s="38" t="s">
        <v>323</v>
      </c>
      <c r="C24" s="33" t="s">
        <v>390</v>
      </c>
      <c r="D24" s="44"/>
      <c r="E24" s="44"/>
      <c r="F24" s="44"/>
      <c r="G24" s="33"/>
      <c r="H24" s="33"/>
      <c r="I24" s="33"/>
      <c r="J24" s="33"/>
      <c r="K24" s="33"/>
      <c r="L24" s="34"/>
    </row>
    <row r="25" spans="1:12" x14ac:dyDescent="0.3">
      <c r="A25" s="36"/>
      <c r="B25" s="38"/>
      <c r="C25" s="33"/>
      <c r="D25" s="44"/>
      <c r="E25" s="44"/>
      <c r="F25" s="44"/>
      <c r="G25" s="33"/>
      <c r="H25" s="33"/>
      <c r="I25" s="33"/>
      <c r="J25" s="33"/>
      <c r="K25" s="33"/>
      <c r="L25" s="34"/>
    </row>
    <row r="26" spans="1:12" x14ac:dyDescent="0.3">
      <c r="A26" s="36"/>
      <c r="B26" s="38" t="s">
        <v>329</v>
      </c>
      <c r="C26" s="33" t="s">
        <v>391</v>
      </c>
      <c r="D26" s="44"/>
      <c r="E26" s="44"/>
      <c r="F26" s="44"/>
      <c r="G26" s="33"/>
      <c r="H26" s="33"/>
      <c r="I26" s="33"/>
      <c r="J26" s="33"/>
      <c r="K26" s="33"/>
      <c r="L26" s="34"/>
    </row>
    <row r="27" spans="1:12" x14ac:dyDescent="0.3">
      <c r="A27" s="36"/>
      <c r="B27" s="38"/>
      <c r="C27" s="54" t="s">
        <v>392</v>
      </c>
      <c r="D27" s="49"/>
      <c r="E27" s="49"/>
      <c r="F27" s="50"/>
      <c r="G27" s="33"/>
      <c r="H27" s="33"/>
      <c r="I27" s="33"/>
      <c r="J27" s="33"/>
      <c r="K27" s="33"/>
      <c r="L27" s="34"/>
    </row>
    <row r="28" spans="1:12" x14ac:dyDescent="0.3">
      <c r="A28" s="36"/>
      <c r="B28" s="38"/>
      <c r="C28" s="54" t="s">
        <v>393</v>
      </c>
      <c r="D28" s="49"/>
      <c r="E28" s="49"/>
      <c r="F28" s="50"/>
      <c r="G28" s="33"/>
      <c r="H28" s="33"/>
      <c r="I28" s="33"/>
      <c r="J28" s="33"/>
      <c r="K28" s="33"/>
      <c r="L28" s="34"/>
    </row>
    <row r="29" spans="1:12" x14ac:dyDescent="0.3">
      <c r="A29" s="36"/>
      <c r="B29" s="38"/>
      <c r="C29" s="54"/>
      <c r="D29" s="49"/>
      <c r="E29" s="49"/>
      <c r="F29" s="49"/>
      <c r="G29" s="33"/>
      <c r="H29" s="33"/>
      <c r="I29" s="33"/>
      <c r="J29" s="33"/>
      <c r="K29" s="33"/>
      <c r="L29" s="34"/>
    </row>
    <row r="30" spans="1:12" x14ac:dyDescent="0.3">
      <c r="A30" s="36"/>
      <c r="B30" s="38" t="s">
        <v>331</v>
      </c>
      <c r="C30" s="54" t="s">
        <v>394</v>
      </c>
      <c r="D30" s="49"/>
      <c r="E30" s="49"/>
      <c r="F30" s="49"/>
      <c r="G30" s="33"/>
      <c r="H30" s="33"/>
      <c r="I30" s="33"/>
      <c r="J30" s="33"/>
      <c r="K30" s="33"/>
      <c r="L30" s="34"/>
    </row>
    <row r="31" spans="1:12" x14ac:dyDescent="0.3">
      <c r="A31" s="36"/>
      <c r="B31" s="38"/>
      <c r="C31" s="55"/>
      <c r="D31" s="33"/>
      <c r="E31" s="33"/>
      <c r="F31" s="33"/>
      <c r="G31" s="33"/>
      <c r="H31" s="33"/>
      <c r="I31" s="33"/>
      <c r="J31" s="33"/>
      <c r="K31" s="33"/>
      <c r="L31" s="34"/>
    </row>
    <row r="32" spans="1:12" x14ac:dyDescent="0.3">
      <c r="A32" s="36"/>
      <c r="B32" s="38" t="s">
        <v>395</v>
      </c>
      <c r="C32" s="33" t="s">
        <v>396</v>
      </c>
      <c r="D32" s="33"/>
      <c r="E32" s="33"/>
      <c r="F32" s="33"/>
      <c r="G32" s="33"/>
      <c r="H32" s="33"/>
      <c r="I32" s="33"/>
      <c r="J32" s="33"/>
      <c r="K32" s="33"/>
      <c r="L32" s="34"/>
    </row>
    <row r="33" spans="1:12" ht="15" thickBot="1" x14ac:dyDescent="0.35">
      <c r="A33" s="40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2"/>
    </row>
  </sheetData>
  <dataValidations count="1">
    <dataValidation type="list" showInputMessage="1" showErrorMessage="1" sqref="B1" xr:uid="{00000000-0002-0000-2300-000000000000}">
      <formula1>"Incomplete,Finished,Review"</formula1>
    </dataValidation>
  </dataValidation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L27"/>
  <sheetViews>
    <sheetView topLeftCell="A18" workbookViewId="0">
      <selection activeCell="I21" sqref="I21"/>
    </sheetView>
  </sheetViews>
  <sheetFormatPr defaultRowHeight="14.4" x14ac:dyDescent="0.3"/>
  <cols>
    <col min="2" max="2" width="10.5546875" customWidth="1"/>
    <col min="12" max="12" width="17.44140625" customWidth="1"/>
  </cols>
  <sheetData>
    <row r="1" spans="1:12" x14ac:dyDescent="0.3">
      <c r="A1" s="27" t="s">
        <v>149</v>
      </c>
      <c r="B1" s="28" t="s">
        <v>183</v>
      </c>
      <c r="C1" s="29"/>
      <c r="D1" s="29"/>
      <c r="E1" s="29"/>
      <c r="F1" s="29"/>
      <c r="G1" s="29"/>
      <c r="H1" s="29"/>
      <c r="I1" s="29"/>
      <c r="J1" s="29"/>
      <c r="K1" s="29"/>
      <c r="L1" s="31"/>
    </row>
    <row r="2" spans="1:12" x14ac:dyDescent="0.3">
      <c r="A2" s="32" t="s">
        <v>145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4"/>
    </row>
    <row r="3" spans="1:12" x14ac:dyDescent="0.3">
      <c r="A3" s="35">
        <v>200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4"/>
    </row>
    <row r="4" spans="1:12" x14ac:dyDescent="0.3">
      <c r="A4" s="36"/>
      <c r="B4" s="33"/>
      <c r="C4" s="33"/>
      <c r="D4" s="33"/>
      <c r="E4" s="33"/>
      <c r="F4" s="33"/>
      <c r="G4" s="33"/>
      <c r="H4" s="33"/>
      <c r="I4" s="33"/>
      <c r="J4" s="33"/>
      <c r="K4" s="33"/>
      <c r="L4" s="34"/>
    </row>
    <row r="5" spans="1:12" x14ac:dyDescent="0.3">
      <c r="A5" s="48" t="s">
        <v>378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4"/>
    </row>
    <row r="6" spans="1:12" x14ac:dyDescent="0.3">
      <c r="A6" s="36"/>
      <c r="B6" s="33"/>
      <c r="C6" s="33"/>
      <c r="D6" s="33"/>
      <c r="E6" s="33"/>
      <c r="F6" s="33"/>
      <c r="G6" s="33"/>
      <c r="H6" s="33"/>
      <c r="I6" s="33"/>
      <c r="J6" s="33"/>
      <c r="K6" s="33"/>
      <c r="L6" s="34"/>
    </row>
    <row r="7" spans="1:12" x14ac:dyDescent="0.3">
      <c r="A7" s="48" t="s">
        <v>379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4"/>
    </row>
    <row r="8" spans="1:12" x14ac:dyDescent="0.3">
      <c r="A8" s="48" t="s">
        <v>380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4"/>
    </row>
    <row r="9" spans="1:12" x14ac:dyDescent="0.3">
      <c r="A9" s="36"/>
      <c r="B9" s="33"/>
      <c r="C9" s="33"/>
      <c r="D9" s="33"/>
      <c r="E9" s="33"/>
      <c r="F9" s="33"/>
      <c r="G9" s="33"/>
      <c r="H9" s="33"/>
      <c r="I9" s="33"/>
      <c r="J9" s="33"/>
      <c r="K9" s="33"/>
      <c r="L9" s="34"/>
    </row>
    <row r="10" spans="1:12" x14ac:dyDescent="0.3">
      <c r="A10" s="36"/>
      <c r="B10" s="33" t="s">
        <v>397</v>
      </c>
      <c r="C10" s="33"/>
      <c r="D10" s="33"/>
      <c r="E10" s="33"/>
      <c r="F10" s="33"/>
      <c r="G10" s="33"/>
      <c r="H10" s="33"/>
      <c r="I10" s="33"/>
      <c r="J10" s="33"/>
      <c r="K10" s="33"/>
      <c r="L10" s="34"/>
    </row>
    <row r="11" spans="1:12" x14ac:dyDescent="0.3">
      <c r="A11" s="36"/>
      <c r="B11" s="33" t="s">
        <v>398</v>
      </c>
      <c r="C11" s="33"/>
      <c r="D11" s="33"/>
      <c r="E11" s="33"/>
      <c r="F11" s="33"/>
      <c r="G11" s="33"/>
      <c r="H11" s="33"/>
      <c r="I11" s="33"/>
      <c r="J11" s="33"/>
      <c r="K11" s="33"/>
      <c r="L11" s="34"/>
    </row>
    <row r="12" spans="1:12" x14ac:dyDescent="0.3">
      <c r="A12" s="36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4"/>
    </row>
    <row r="13" spans="1:12" x14ac:dyDescent="0.3">
      <c r="A13" s="36"/>
      <c r="B13" s="33" t="s">
        <v>318</v>
      </c>
      <c r="C13" s="33" t="s">
        <v>399</v>
      </c>
      <c r="D13" s="33"/>
      <c r="E13" s="33"/>
      <c r="F13" s="33"/>
      <c r="G13" s="33"/>
      <c r="H13" s="33"/>
      <c r="I13" s="33"/>
      <c r="J13" s="33"/>
      <c r="K13" s="33"/>
      <c r="L13" s="34"/>
    </row>
    <row r="14" spans="1:12" x14ac:dyDescent="0.3">
      <c r="A14" s="36"/>
      <c r="B14" s="33"/>
      <c r="C14" s="38" t="s">
        <v>400</v>
      </c>
      <c r="D14" s="33" t="s">
        <v>401</v>
      </c>
      <c r="E14" s="33"/>
      <c r="F14" s="33"/>
      <c r="G14" s="33"/>
      <c r="H14" s="33"/>
      <c r="I14" s="33"/>
      <c r="J14" s="33"/>
      <c r="K14" s="33"/>
      <c r="L14" s="34"/>
    </row>
    <row r="15" spans="1:12" x14ac:dyDescent="0.3">
      <c r="A15" s="36"/>
      <c r="B15" s="33"/>
      <c r="C15" s="38" t="s">
        <v>402</v>
      </c>
      <c r="D15" s="33" t="s">
        <v>403</v>
      </c>
      <c r="E15" s="33"/>
      <c r="F15" s="33"/>
      <c r="G15" s="33"/>
      <c r="H15" s="33"/>
      <c r="I15" s="33"/>
      <c r="J15" s="33"/>
      <c r="K15" s="33"/>
      <c r="L15" s="34"/>
    </row>
    <row r="16" spans="1:12" x14ac:dyDescent="0.3">
      <c r="A16" s="36"/>
      <c r="B16" s="33"/>
      <c r="C16" s="38" t="s">
        <v>404</v>
      </c>
      <c r="D16" s="33" t="s">
        <v>405</v>
      </c>
      <c r="E16" s="33"/>
      <c r="F16" s="33"/>
      <c r="G16" s="33"/>
      <c r="H16" s="33"/>
      <c r="I16" s="33"/>
      <c r="J16" s="33"/>
      <c r="K16" s="33"/>
      <c r="L16" s="34"/>
    </row>
    <row r="17" spans="1:12" x14ac:dyDescent="0.3">
      <c r="A17" s="36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4"/>
    </row>
    <row r="18" spans="1:12" x14ac:dyDescent="0.3">
      <c r="A18" s="36"/>
      <c r="B18" s="33" t="s">
        <v>320</v>
      </c>
      <c r="C18" s="33" t="s">
        <v>406</v>
      </c>
      <c r="D18" s="33"/>
      <c r="E18" s="33"/>
      <c r="F18" s="33"/>
      <c r="G18" s="33"/>
      <c r="H18" s="33"/>
      <c r="I18" s="33"/>
      <c r="J18" s="33"/>
      <c r="K18" s="33"/>
      <c r="L18" s="34"/>
    </row>
    <row r="19" spans="1:12" x14ac:dyDescent="0.3">
      <c r="A19" s="36"/>
      <c r="B19" s="33"/>
      <c r="C19" s="33" t="s">
        <v>407</v>
      </c>
      <c r="D19" s="33"/>
      <c r="E19" s="33"/>
      <c r="F19" s="33"/>
      <c r="G19" s="33"/>
      <c r="H19" s="33"/>
      <c r="I19" s="33"/>
      <c r="J19" s="33"/>
      <c r="K19" s="33"/>
      <c r="L19" s="34"/>
    </row>
    <row r="20" spans="1:12" x14ac:dyDescent="0.3">
      <c r="A20" s="36"/>
      <c r="B20" s="33"/>
      <c r="C20" s="38" t="s">
        <v>400</v>
      </c>
      <c r="D20" s="33" t="s">
        <v>401</v>
      </c>
      <c r="E20" s="33"/>
      <c r="F20" s="33"/>
      <c r="G20" s="33"/>
      <c r="H20" s="33"/>
      <c r="I20" s="33"/>
      <c r="J20" s="33"/>
      <c r="K20" s="33"/>
      <c r="L20" s="34"/>
    </row>
    <row r="21" spans="1:12" x14ac:dyDescent="0.3">
      <c r="A21" s="36"/>
      <c r="B21" s="33"/>
      <c r="C21" s="43" t="s">
        <v>408</v>
      </c>
      <c r="D21" s="33"/>
      <c r="E21" s="33"/>
      <c r="F21" s="33"/>
      <c r="G21" s="33"/>
      <c r="H21" s="33"/>
      <c r="I21" s="33"/>
      <c r="J21" s="33"/>
      <c r="K21" s="33"/>
      <c r="L21" s="34"/>
    </row>
    <row r="22" spans="1:12" x14ac:dyDescent="0.3">
      <c r="A22" s="36"/>
      <c r="B22" s="33"/>
      <c r="C22" s="38" t="s">
        <v>402</v>
      </c>
      <c r="D22" s="33" t="s">
        <v>403</v>
      </c>
      <c r="E22" s="33"/>
      <c r="F22" s="33"/>
      <c r="G22" s="33"/>
      <c r="H22" s="33"/>
      <c r="I22" s="33"/>
      <c r="J22" s="33"/>
      <c r="K22" s="33"/>
      <c r="L22" s="34"/>
    </row>
    <row r="23" spans="1:12" x14ac:dyDescent="0.3">
      <c r="A23" s="36"/>
      <c r="B23" s="33"/>
      <c r="C23" s="38" t="s">
        <v>404</v>
      </c>
      <c r="D23" s="33" t="s">
        <v>405</v>
      </c>
      <c r="E23" s="33"/>
      <c r="F23" s="33"/>
      <c r="G23" s="33"/>
      <c r="H23" s="33"/>
      <c r="I23" s="33"/>
      <c r="J23" s="33"/>
      <c r="K23" s="33"/>
      <c r="L23" s="34"/>
    </row>
    <row r="24" spans="1:12" x14ac:dyDescent="0.3">
      <c r="A24" s="36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4"/>
    </row>
    <row r="25" spans="1:12" x14ac:dyDescent="0.3">
      <c r="A25" s="36"/>
      <c r="B25" s="33" t="s">
        <v>323</v>
      </c>
      <c r="C25" s="33" t="s">
        <v>409</v>
      </c>
      <c r="D25" s="33"/>
      <c r="E25" s="33"/>
      <c r="F25" s="33"/>
      <c r="G25" s="33"/>
      <c r="H25" s="33"/>
      <c r="I25" s="33"/>
      <c r="J25" s="33"/>
      <c r="K25" s="33"/>
      <c r="L25" s="34"/>
    </row>
    <row r="26" spans="1:12" x14ac:dyDescent="0.3">
      <c r="A26" s="36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4"/>
    </row>
    <row r="27" spans="1:12" x14ac:dyDescent="0.3">
      <c r="A27" s="40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2"/>
    </row>
  </sheetData>
  <dataValidations count="1">
    <dataValidation type="list" showInputMessage="1" showErrorMessage="1" sqref="B1" xr:uid="{00000000-0002-0000-2400-000000000000}">
      <formula1>"Incomplete,Finished,Review"</formula1>
    </dataValidation>
  </dataValidation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L28"/>
  <sheetViews>
    <sheetView workbookViewId="0">
      <selection activeCell="P7" sqref="P7"/>
    </sheetView>
  </sheetViews>
  <sheetFormatPr defaultRowHeight="14.4" x14ac:dyDescent="0.3"/>
  <cols>
    <col min="2" max="2" width="10.5546875" customWidth="1"/>
  </cols>
  <sheetData>
    <row r="1" spans="1:12" x14ac:dyDescent="0.3">
      <c r="A1" s="27" t="s">
        <v>150</v>
      </c>
      <c r="B1" s="28" t="s">
        <v>183</v>
      </c>
      <c r="C1" s="29"/>
      <c r="D1" s="29"/>
      <c r="E1" s="29"/>
      <c r="F1" s="29"/>
      <c r="G1" s="29"/>
      <c r="H1" s="29"/>
      <c r="I1" s="29"/>
      <c r="J1" s="29"/>
      <c r="K1" s="29"/>
      <c r="L1" s="31"/>
    </row>
    <row r="2" spans="1:12" x14ac:dyDescent="0.3">
      <c r="A2" s="32" t="s">
        <v>145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4"/>
    </row>
    <row r="3" spans="1:12" x14ac:dyDescent="0.3">
      <c r="A3" s="35">
        <v>200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4"/>
    </row>
    <row r="4" spans="1:12" x14ac:dyDescent="0.3">
      <c r="A4" s="36"/>
      <c r="B4" s="33"/>
      <c r="C4" s="33"/>
      <c r="D4" s="33"/>
      <c r="E4" s="33"/>
      <c r="F4" s="33"/>
      <c r="G4" s="33"/>
      <c r="H4" s="33"/>
      <c r="I4" s="33"/>
      <c r="J4" s="33"/>
      <c r="K4" s="33"/>
      <c r="L4" s="34"/>
    </row>
    <row r="5" spans="1:12" x14ac:dyDescent="0.3">
      <c r="A5" s="48" t="s">
        <v>378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4"/>
    </row>
    <row r="6" spans="1:12" x14ac:dyDescent="0.3">
      <c r="A6" s="36"/>
      <c r="B6" s="33"/>
      <c r="C6" s="33"/>
      <c r="D6" s="33"/>
      <c r="E6" s="33"/>
      <c r="F6" s="33"/>
      <c r="G6" s="33"/>
      <c r="H6" s="33"/>
      <c r="I6" s="33"/>
      <c r="J6" s="33"/>
      <c r="K6" s="33"/>
      <c r="L6" s="34"/>
    </row>
    <row r="7" spans="1:12" x14ac:dyDescent="0.3">
      <c r="A7" s="48" t="s">
        <v>379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4"/>
    </row>
    <row r="8" spans="1:12" x14ac:dyDescent="0.3">
      <c r="A8" s="48" t="s">
        <v>380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4"/>
    </row>
    <row r="9" spans="1:12" x14ac:dyDescent="0.3">
      <c r="A9" s="36"/>
      <c r="B9" s="33"/>
      <c r="C9" s="33"/>
      <c r="D9" s="33"/>
      <c r="E9" s="33"/>
      <c r="F9" s="33"/>
      <c r="G9" s="33"/>
      <c r="H9" s="33"/>
      <c r="I9" s="33"/>
      <c r="J9" s="33"/>
      <c r="K9" s="33"/>
      <c r="L9" s="34"/>
    </row>
    <row r="10" spans="1:12" x14ac:dyDescent="0.3">
      <c r="A10" s="36"/>
      <c r="B10" s="33" t="s">
        <v>410</v>
      </c>
      <c r="C10" s="33"/>
      <c r="D10" s="33"/>
      <c r="E10" s="33"/>
      <c r="F10" s="33"/>
      <c r="G10" s="33"/>
      <c r="H10" s="33"/>
      <c r="I10" s="33"/>
      <c r="J10" s="33"/>
      <c r="K10" s="33"/>
      <c r="L10" s="34"/>
    </row>
    <row r="11" spans="1:12" x14ac:dyDescent="0.3">
      <c r="A11" s="36"/>
      <c r="B11" s="33" t="s">
        <v>411</v>
      </c>
      <c r="C11" s="33"/>
      <c r="D11" s="33"/>
      <c r="E11" s="33"/>
      <c r="F11" s="33"/>
      <c r="G11" s="33"/>
      <c r="H11" s="33"/>
      <c r="I11" s="33"/>
      <c r="J11" s="33"/>
      <c r="K11" s="33"/>
      <c r="L11" s="34"/>
    </row>
    <row r="12" spans="1:12" x14ac:dyDescent="0.3">
      <c r="A12" s="36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4"/>
    </row>
    <row r="13" spans="1:12" x14ac:dyDescent="0.3">
      <c r="A13" s="36"/>
      <c r="B13" s="33" t="s">
        <v>412</v>
      </c>
      <c r="C13" s="33"/>
      <c r="D13" s="33"/>
      <c r="E13" s="33"/>
      <c r="F13" s="33"/>
      <c r="G13" s="33"/>
      <c r="H13" s="33"/>
      <c r="I13" s="33"/>
      <c r="J13" s="33"/>
      <c r="K13" s="33"/>
      <c r="L13" s="34"/>
    </row>
    <row r="14" spans="1:12" x14ac:dyDescent="0.3">
      <c r="A14" s="36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4"/>
    </row>
    <row r="15" spans="1:12" x14ac:dyDescent="0.3">
      <c r="A15" s="36"/>
      <c r="B15" s="33" t="s">
        <v>413</v>
      </c>
      <c r="C15" s="33"/>
      <c r="D15" s="33"/>
      <c r="E15" s="33"/>
      <c r="F15" s="33"/>
      <c r="G15" s="33"/>
      <c r="H15" s="33"/>
      <c r="I15" s="33"/>
      <c r="J15" s="33"/>
      <c r="K15" s="33"/>
      <c r="L15" s="34"/>
    </row>
    <row r="16" spans="1:12" x14ac:dyDescent="0.3">
      <c r="A16" s="36"/>
      <c r="B16" s="33" t="s">
        <v>414</v>
      </c>
      <c r="C16" s="33"/>
      <c r="D16" s="33"/>
      <c r="E16" s="33"/>
      <c r="F16" s="33"/>
      <c r="G16" s="33"/>
      <c r="H16" s="33"/>
      <c r="I16" s="33"/>
      <c r="J16" s="33"/>
      <c r="K16" s="33"/>
      <c r="L16" s="34"/>
    </row>
    <row r="17" spans="1:12" x14ac:dyDescent="0.3">
      <c r="A17" s="36"/>
      <c r="B17" s="33" t="s">
        <v>415</v>
      </c>
      <c r="C17" s="33"/>
      <c r="D17" s="33"/>
      <c r="E17" s="33"/>
      <c r="F17" s="33"/>
      <c r="G17" s="33"/>
      <c r="H17" s="33"/>
      <c r="I17" s="33"/>
      <c r="J17" s="33"/>
      <c r="K17" s="33"/>
      <c r="L17" s="34"/>
    </row>
    <row r="18" spans="1:12" x14ac:dyDescent="0.3">
      <c r="A18" s="36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4"/>
    </row>
    <row r="19" spans="1:12" x14ac:dyDescent="0.3">
      <c r="A19" s="36"/>
      <c r="B19" s="33" t="s">
        <v>318</v>
      </c>
      <c r="C19" s="33" t="s">
        <v>416</v>
      </c>
      <c r="D19" s="33"/>
      <c r="E19" s="33"/>
      <c r="F19" s="33"/>
      <c r="G19" s="33"/>
      <c r="H19" s="33"/>
      <c r="I19" s="33"/>
      <c r="J19" s="33"/>
      <c r="K19" s="33"/>
      <c r="L19" s="34"/>
    </row>
    <row r="20" spans="1:12" x14ac:dyDescent="0.3">
      <c r="A20" s="36"/>
      <c r="B20" s="33"/>
      <c r="C20" s="33" t="s">
        <v>417</v>
      </c>
      <c r="D20" s="33"/>
      <c r="E20" s="33"/>
      <c r="F20" s="33"/>
      <c r="G20" s="33"/>
      <c r="H20" s="33"/>
      <c r="I20" s="33"/>
      <c r="J20" s="33"/>
      <c r="K20" s="33"/>
      <c r="L20" s="34"/>
    </row>
    <row r="21" spans="1:12" x14ac:dyDescent="0.3">
      <c r="A21" s="36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4"/>
    </row>
    <row r="22" spans="1:12" x14ac:dyDescent="0.3">
      <c r="A22" s="36"/>
      <c r="B22" s="33" t="s">
        <v>320</v>
      </c>
      <c r="C22" s="33" t="s">
        <v>418</v>
      </c>
      <c r="D22" s="33"/>
      <c r="E22" s="33"/>
      <c r="F22" s="33"/>
      <c r="G22" s="33"/>
      <c r="H22" s="33"/>
      <c r="I22" s="33"/>
      <c r="J22" s="33"/>
      <c r="K22" s="33"/>
      <c r="L22" s="34"/>
    </row>
    <row r="23" spans="1:12" x14ac:dyDescent="0.3">
      <c r="A23" s="36"/>
      <c r="B23" s="33"/>
      <c r="C23" s="33" t="s">
        <v>419</v>
      </c>
      <c r="D23" s="33"/>
      <c r="E23" s="33"/>
      <c r="F23" s="33"/>
      <c r="G23" s="33"/>
      <c r="H23" s="33"/>
      <c r="I23" s="33"/>
      <c r="J23" s="33"/>
      <c r="K23" s="33"/>
      <c r="L23" s="34"/>
    </row>
    <row r="24" spans="1:12" x14ac:dyDescent="0.3">
      <c r="A24" s="36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4"/>
    </row>
    <row r="25" spans="1:12" x14ac:dyDescent="0.3">
      <c r="A25" s="36"/>
      <c r="B25" s="33" t="s">
        <v>323</v>
      </c>
      <c r="C25" s="33" t="s">
        <v>420</v>
      </c>
      <c r="D25" s="33"/>
      <c r="E25" s="33"/>
      <c r="F25" s="33"/>
      <c r="G25" s="33"/>
      <c r="H25" s="33"/>
      <c r="I25" s="33"/>
      <c r="J25" s="33"/>
      <c r="K25" s="33"/>
      <c r="L25" s="34"/>
    </row>
    <row r="26" spans="1:12" x14ac:dyDescent="0.3">
      <c r="A26" s="36"/>
      <c r="B26" s="33"/>
      <c r="C26" s="33" t="s">
        <v>421</v>
      </c>
      <c r="D26" s="33"/>
      <c r="E26" s="33"/>
      <c r="F26" s="33"/>
      <c r="G26" s="33"/>
      <c r="H26" s="33"/>
      <c r="I26" s="33"/>
      <c r="J26" s="33"/>
      <c r="K26" s="33"/>
      <c r="L26" s="34"/>
    </row>
    <row r="27" spans="1:12" x14ac:dyDescent="0.3">
      <c r="A27" s="36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4"/>
    </row>
    <row r="28" spans="1:12" x14ac:dyDescent="0.3">
      <c r="A28" s="40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2"/>
    </row>
  </sheetData>
  <dataValidations count="1">
    <dataValidation type="list" showInputMessage="1" showErrorMessage="1" sqref="B1" xr:uid="{00000000-0002-0000-2500-000000000000}">
      <formula1>"Incomplete,Finished,Review"</formula1>
    </dataValidation>
  </dataValidation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L34"/>
  <sheetViews>
    <sheetView topLeftCell="A55" workbookViewId="0">
      <selection activeCell="N5" sqref="N5"/>
    </sheetView>
  </sheetViews>
  <sheetFormatPr defaultRowHeight="14.4" x14ac:dyDescent="0.3"/>
  <cols>
    <col min="2" max="2" width="10.5546875" customWidth="1"/>
  </cols>
  <sheetData>
    <row r="1" spans="1:12" x14ac:dyDescent="0.3">
      <c r="A1" s="27" t="s">
        <v>151</v>
      </c>
      <c r="B1" s="28" t="s">
        <v>183</v>
      </c>
      <c r="C1" s="29"/>
      <c r="D1" s="29"/>
      <c r="E1" s="29"/>
      <c r="F1" s="29"/>
      <c r="G1" s="29"/>
      <c r="H1" s="29"/>
      <c r="I1" s="29"/>
      <c r="J1" s="29"/>
      <c r="K1" s="29"/>
      <c r="L1" s="31"/>
    </row>
    <row r="2" spans="1:12" x14ac:dyDescent="0.3">
      <c r="A2" s="32" t="s">
        <v>145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4"/>
    </row>
    <row r="3" spans="1:12" x14ac:dyDescent="0.3">
      <c r="A3" s="35">
        <v>200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4"/>
    </row>
    <row r="4" spans="1:12" x14ac:dyDescent="0.3">
      <c r="A4" s="36"/>
      <c r="B4" s="33"/>
      <c r="C4" s="33"/>
      <c r="D4" s="33"/>
      <c r="E4" s="33"/>
      <c r="F4" s="33"/>
      <c r="G4" s="33"/>
      <c r="H4" s="33"/>
      <c r="I4" s="33"/>
      <c r="J4" s="33"/>
      <c r="K4" s="33"/>
      <c r="L4" s="34"/>
    </row>
    <row r="5" spans="1:12" x14ac:dyDescent="0.3">
      <c r="A5" s="48" t="s">
        <v>378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4"/>
    </row>
    <row r="6" spans="1:12" x14ac:dyDescent="0.3">
      <c r="A6" s="36"/>
      <c r="B6" s="33"/>
      <c r="C6" s="33"/>
      <c r="D6" s="33"/>
      <c r="E6" s="33"/>
      <c r="F6" s="33"/>
      <c r="G6" s="33"/>
      <c r="H6" s="33"/>
      <c r="I6" s="33"/>
      <c r="J6" s="33"/>
      <c r="K6" s="33"/>
      <c r="L6" s="34"/>
    </row>
    <row r="7" spans="1:12" x14ac:dyDescent="0.3">
      <c r="A7" s="48" t="s">
        <v>379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4"/>
    </row>
    <row r="8" spans="1:12" x14ac:dyDescent="0.3">
      <c r="A8" s="48" t="s">
        <v>380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4"/>
    </row>
    <row r="9" spans="1:12" x14ac:dyDescent="0.3">
      <c r="A9" s="36"/>
      <c r="B9" s="33"/>
      <c r="C9" s="33"/>
      <c r="D9" s="33"/>
      <c r="E9" s="33"/>
      <c r="F9" s="33"/>
      <c r="G9" s="33"/>
      <c r="H9" s="33"/>
      <c r="I9" s="33"/>
      <c r="J9" s="33"/>
      <c r="K9" s="33"/>
      <c r="L9" s="34"/>
    </row>
    <row r="10" spans="1:12" x14ac:dyDescent="0.3">
      <c r="A10" s="36"/>
      <c r="B10" s="33" t="s">
        <v>422</v>
      </c>
      <c r="C10" s="33"/>
      <c r="D10" s="33"/>
      <c r="E10" s="33"/>
      <c r="F10" s="33"/>
      <c r="G10" s="33"/>
      <c r="H10" s="33"/>
      <c r="I10" s="33"/>
      <c r="J10" s="33"/>
      <c r="K10" s="33"/>
      <c r="L10" s="34"/>
    </row>
    <row r="11" spans="1:12" x14ac:dyDescent="0.3">
      <c r="A11" s="36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4"/>
    </row>
    <row r="12" spans="1:12" x14ac:dyDescent="0.3">
      <c r="A12" s="36"/>
      <c r="B12" s="33" t="s">
        <v>423</v>
      </c>
      <c r="C12" s="33"/>
      <c r="D12" s="33"/>
      <c r="E12" s="33"/>
      <c r="F12" s="33"/>
      <c r="G12" s="33"/>
      <c r="H12" s="33"/>
      <c r="I12" s="33"/>
      <c r="J12" s="33"/>
      <c r="K12" s="33"/>
      <c r="L12" s="34"/>
    </row>
    <row r="13" spans="1:12" x14ac:dyDescent="0.3">
      <c r="A13" s="36"/>
      <c r="B13" s="33" t="s">
        <v>424</v>
      </c>
      <c r="C13" s="33"/>
      <c r="D13" s="33"/>
      <c r="E13" s="33"/>
      <c r="F13" s="33"/>
      <c r="G13" s="33"/>
      <c r="H13" s="33"/>
      <c r="I13" s="33"/>
      <c r="J13" s="33"/>
      <c r="K13" s="33"/>
      <c r="L13" s="34"/>
    </row>
    <row r="14" spans="1:12" x14ac:dyDescent="0.3">
      <c r="A14" s="36"/>
      <c r="B14" s="33" t="s">
        <v>425</v>
      </c>
      <c r="C14" s="33"/>
      <c r="D14" s="33"/>
      <c r="E14" s="33"/>
      <c r="F14" s="33"/>
      <c r="G14" s="33"/>
      <c r="H14" s="33"/>
      <c r="I14" s="33"/>
      <c r="J14" s="33"/>
      <c r="K14" s="33"/>
      <c r="L14" s="34"/>
    </row>
    <row r="15" spans="1:12" x14ac:dyDescent="0.3">
      <c r="A15" s="36"/>
      <c r="B15" s="33" t="s">
        <v>426</v>
      </c>
      <c r="C15" s="33"/>
      <c r="D15" s="33"/>
      <c r="E15" s="33"/>
      <c r="F15" s="33"/>
      <c r="G15" s="33"/>
      <c r="H15" s="33"/>
      <c r="I15" s="33"/>
      <c r="J15" s="33"/>
      <c r="K15" s="33"/>
      <c r="L15" s="34"/>
    </row>
    <row r="16" spans="1:12" x14ac:dyDescent="0.3">
      <c r="A16" s="36"/>
      <c r="B16" s="51" t="s">
        <v>427</v>
      </c>
      <c r="C16" s="33" t="s">
        <v>428</v>
      </c>
      <c r="D16" s="33"/>
      <c r="E16" s="33"/>
      <c r="F16" s="33"/>
      <c r="G16" s="33"/>
      <c r="H16" s="33"/>
      <c r="I16" s="33"/>
      <c r="J16" s="33"/>
      <c r="K16" s="33"/>
      <c r="L16" s="34"/>
    </row>
    <row r="17" spans="1:12" x14ac:dyDescent="0.3">
      <c r="A17" s="36"/>
      <c r="B17" s="51" t="s">
        <v>429</v>
      </c>
      <c r="C17" s="33" t="s">
        <v>430</v>
      </c>
      <c r="D17" s="33"/>
      <c r="E17" s="33"/>
      <c r="F17" s="33"/>
      <c r="G17" s="33"/>
      <c r="H17" s="33"/>
      <c r="I17" s="33"/>
      <c r="J17" s="33"/>
      <c r="K17" s="33"/>
      <c r="L17" s="34"/>
    </row>
    <row r="18" spans="1:12" x14ac:dyDescent="0.3">
      <c r="A18" s="36"/>
      <c r="B18" s="51" t="s">
        <v>431</v>
      </c>
      <c r="C18" s="33" t="s">
        <v>432</v>
      </c>
      <c r="D18" s="33"/>
      <c r="E18" s="33"/>
      <c r="F18" s="33"/>
      <c r="G18" s="33"/>
      <c r="H18" s="33"/>
      <c r="I18" s="33"/>
      <c r="J18" s="33"/>
      <c r="K18" s="33"/>
      <c r="L18" s="34"/>
    </row>
    <row r="19" spans="1:12" x14ac:dyDescent="0.3">
      <c r="A19" s="36"/>
      <c r="B19" s="51" t="s">
        <v>433</v>
      </c>
      <c r="C19" s="33" t="s">
        <v>434</v>
      </c>
      <c r="D19" s="33"/>
      <c r="E19" s="33"/>
      <c r="F19" s="33"/>
      <c r="G19" s="33"/>
      <c r="H19" s="33"/>
      <c r="I19" s="33"/>
      <c r="J19" s="33"/>
      <c r="K19" s="33"/>
      <c r="L19" s="34"/>
    </row>
    <row r="20" spans="1:12" x14ac:dyDescent="0.3">
      <c r="A20" s="36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4"/>
    </row>
    <row r="21" spans="1:12" x14ac:dyDescent="0.3">
      <c r="A21" s="36"/>
      <c r="B21" s="38" t="s">
        <v>318</v>
      </c>
      <c r="C21" s="33" t="s">
        <v>435</v>
      </c>
      <c r="D21" s="33"/>
      <c r="E21" s="33"/>
      <c r="F21" s="33"/>
      <c r="G21" s="33"/>
      <c r="H21" s="33"/>
      <c r="I21" s="33"/>
      <c r="J21" s="33"/>
      <c r="K21" s="33"/>
      <c r="L21" s="34"/>
    </row>
    <row r="22" spans="1:12" x14ac:dyDescent="0.3">
      <c r="A22" s="36"/>
      <c r="B22" s="38"/>
      <c r="C22" s="33" t="s">
        <v>436</v>
      </c>
      <c r="D22" s="33"/>
      <c r="E22" s="33"/>
      <c r="F22" s="33"/>
      <c r="G22" s="33"/>
      <c r="H22" s="33"/>
      <c r="I22" s="33"/>
      <c r="J22" s="33"/>
      <c r="K22" s="33"/>
      <c r="L22" s="34"/>
    </row>
    <row r="23" spans="1:12" x14ac:dyDescent="0.3">
      <c r="A23" s="36"/>
      <c r="B23" s="38" t="s">
        <v>320</v>
      </c>
      <c r="C23" s="33" t="s">
        <v>437</v>
      </c>
      <c r="D23" s="33"/>
      <c r="E23" s="33"/>
      <c r="F23" s="33"/>
      <c r="G23" s="33"/>
      <c r="H23" s="33"/>
      <c r="I23" s="33"/>
      <c r="J23" s="33"/>
      <c r="K23" s="33"/>
      <c r="L23" s="34"/>
    </row>
    <row r="24" spans="1:12" x14ac:dyDescent="0.3">
      <c r="A24" s="36"/>
      <c r="B24" s="38"/>
      <c r="C24" s="33" t="s">
        <v>438</v>
      </c>
      <c r="D24" s="33"/>
      <c r="E24" s="33"/>
      <c r="F24" s="33"/>
      <c r="G24" s="33"/>
      <c r="H24" s="33"/>
      <c r="I24" s="33"/>
      <c r="J24" s="33"/>
      <c r="K24" s="33"/>
      <c r="L24" s="34"/>
    </row>
    <row r="25" spans="1:12" x14ac:dyDescent="0.3">
      <c r="A25" s="36"/>
      <c r="B25" s="38"/>
      <c r="C25" s="33" t="s">
        <v>439</v>
      </c>
      <c r="D25" s="33"/>
      <c r="E25" s="33"/>
      <c r="F25" s="33"/>
      <c r="G25" s="33"/>
      <c r="H25" s="33"/>
      <c r="I25" s="33"/>
      <c r="J25" s="33"/>
      <c r="K25" s="33"/>
      <c r="L25" s="34"/>
    </row>
    <row r="26" spans="1:12" x14ac:dyDescent="0.3">
      <c r="A26" s="36"/>
      <c r="B26" s="38" t="s">
        <v>323</v>
      </c>
      <c r="C26" s="33" t="s">
        <v>440</v>
      </c>
      <c r="D26" s="33"/>
      <c r="E26" s="33"/>
      <c r="F26" s="33"/>
      <c r="G26" s="33"/>
      <c r="H26" s="33"/>
      <c r="I26" s="33"/>
      <c r="J26" s="33"/>
      <c r="K26" s="33"/>
      <c r="L26" s="34"/>
    </row>
    <row r="27" spans="1:12" x14ac:dyDescent="0.3">
      <c r="A27" s="36"/>
      <c r="B27" s="38"/>
      <c r="C27" s="33" t="s">
        <v>441</v>
      </c>
      <c r="D27" s="33"/>
      <c r="E27" s="33"/>
      <c r="F27" s="33"/>
      <c r="G27" s="33"/>
      <c r="H27" s="33"/>
      <c r="I27" s="33"/>
      <c r="J27" s="33"/>
      <c r="K27" s="33"/>
      <c r="L27" s="34"/>
    </row>
    <row r="28" spans="1:12" x14ac:dyDescent="0.3">
      <c r="A28" s="36"/>
      <c r="B28" s="38" t="s">
        <v>329</v>
      </c>
      <c r="C28" s="33" t="s">
        <v>442</v>
      </c>
      <c r="D28" s="33"/>
      <c r="E28" s="33"/>
      <c r="F28" s="33"/>
      <c r="G28" s="33"/>
      <c r="H28" s="33"/>
      <c r="I28" s="33"/>
      <c r="J28" s="33"/>
      <c r="K28" s="33"/>
      <c r="L28" s="34"/>
    </row>
    <row r="29" spans="1:12" x14ac:dyDescent="0.3">
      <c r="A29" s="36"/>
      <c r="B29" s="38"/>
      <c r="C29" s="33" t="s">
        <v>443</v>
      </c>
      <c r="D29" s="33"/>
      <c r="E29" s="33"/>
      <c r="F29" s="33"/>
      <c r="G29" s="33"/>
      <c r="H29" s="33"/>
      <c r="I29" s="33"/>
      <c r="J29" s="33"/>
      <c r="K29" s="33"/>
      <c r="L29" s="34"/>
    </row>
    <row r="30" spans="1:12" x14ac:dyDescent="0.3">
      <c r="A30" s="36"/>
      <c r="B30" s="38" t="s">
        <v>331</v>
      </c>
      <c r="C30" s="33" t="s">
        <v>444</v>
      </c>
      <c r="D30" s="33"/>
      <c r="E30" s="33"/>
      <c r="F30" s="33"/>
      <c r="G30" s="33"/>
      <c r="H30" s="33"/>
      <c r="I30" s="33"/>
      <c r="J30" s="33"/>
      <c r="K30" s="33"/>
      <c r="L30" s="34"/>
    </row>
    <row r="31" spans="1:12" x14ac:dyDescent="0.3">
      <c r="A31" s="36"/>
      <c r="B31" s="38"/>
      <c r="C31" s="33" t="s">
        <v>445</v>
      </c>
      <c r="D31" s="33"/>
      <c r="E31" s="33"/>
      <c r="F31" s="33"/>
      <c r="G31" s="33"/>
      <c r="H31" s="33"/>
      <c r="I31" s="33"/>
      <c r="J31" s="33"/>
      <c r="K31" s="33"/>
      <c r="L31" s="34"/>
    </row>
    <row r="32" spans="1:12" x14ac:dyDescent="0.3">
      <c r="A32" s="36"/>
      <c r="B32" s="38" t="s">
        <v>395</v>
      </c>
      <c r="C32" s="33" t="s">
        <v>446</v>
      </c>
      <c r="D32" s="33"/>
      <c r="E32" s="33"/>
      <c r="F32" s="33"/>
      <c r="G32" s="33"/>
      <c r="H32" s="33"/>
      <c r="I32" s="33"/>
      <c r="J32" s="33"/>
      <c r="K32" s="33"/>
      <c r="L32" s="34"/>
    </row>
    <row r="33" spans="1:12" x14ac:dyDescent="0.3">
      <c r="A33" s="36"/>
      <c r="B33" s="33"/>
      <c r="C33" s="33" t="s">
        <v>447</v>
      </c>
      <c r="D33" s="33"/>
      <c r="E33" s="33"/>
      <c r="F33" s="33"/>
      <c r="G33" s="33"/>
      <c r="H33" s="33"/>
      <c r="I33" s="33"/>
      <c r="J33" s="33"/>
      <c r="K33" s="33"/>
      <c r="L33" s="34"/>
    </row>
    <row r="34" spans="1:12" ht="15" thickBot="1" x14ac:dyDescent="0.35">
      <c r="A34" s="40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2"/>
    </row>
  </sheetData>
  <dataValidations count="1">
    <dataValidation type="list" showInputMessage="1" showErrorMessage="1" sqref="B1" xr:uid="{00000000-0002-0000-2600-000000000000}">
      <formula1>"Incomplete,Finished,Review"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>
    <row r="1" spans="1:1" x14ac:dyDescent="0.3">
      <c r="A1" t="s">
        <v>142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7"/>
  <sheetViews>
    <sheetView showGridLines="0" workbookViewId="0">
      <selection activeCell="D33" sqref="D33"/>
    </sheetView>
  </sheetViews>
  <sheetFormatPr defaultRowHeight="14.4" x14ac:dyDescent="0.3"/>
  <cols>
    <col min="3" max="3" width="10.5546875" customWidth="1"/>
    <col min="4" max="4" width="10.88671875" customWidth="1"/>
  </cols>
  <sheetData>
    <row r="1" spans="1:5" x14ac:dyDescent="0.3">
      <c r="E1" t="s">
        <v>143</v>
      </c>
    </row>
    <row r="3" spans="1:5" x14ac:dyDescent="0.3">
      <c r="A3" s="8" t="s">
        <v>144</v>
      </c>
      <c r="B3" s="8" t="s">
        <v>145</v>
      </c>
      <c r="C3" s="8" t="s">
        <v>146</v>
      </c>
      <c r="D3" s="26" t="s">
        <v>147</v>
      </c>
    </row>
    <row r="4" spans="1:5" x14ac:dyDescent="0.3">
      <c r="A4" s="5">
        <v>1</v>
      </c>
      <c r="B4" s="5">
        <f ca="1">INDIRECT(A4 &amp; "!a3")</f>
        <v>10</v>
      </c>
      <c r="C4" s="5" t="str">
        <f ca="1">INDIRECT(A4 &amp; "!B1")</f>
        <v>Incomplete</v>
      </c>
      <c r="D4" s="25">
        <f ca="1">INDIRECT(A4 &amp; "!o5")</f>
        <v>0</v>
      </c>
    </row>
    <row r="5" spans="1:5" x14ac:dyDescent="0.3">
      <c r="A5" s="5">
        <f>A4+1</f>
        <v>2</v>
      </c>
      <c r="B5" s="5">
        <f t="shared" ref="B5:B23" ca="1" si="0">INDIRECT(A5 &amp; "!a3")</f>
        <v>10</v>
      </c>
      <c r="C5" s="5" t="str">
        <f t="shared" ref="C5:C23" ca="1" si="1">INDIRECT(A5 &amp; "!B1")</f>
        <v>Incomplete</v>
      </c>
      <c r="D5" s="25">
        <f t="shared" ref="D5:D10" ca="1" si="2">INDIRECT(A5 &amp; "!o5")</f>
        <v>0</v>
      </c>
    </row>
    <row r="6" spans="1:5" x14ac:dyDescent="0.3">
      <c r="A6" s="5">
        <f t="shared" ref="A6:A23" si="3">A5+1</f>
        <v>3</v>
      </c>
      <c r="B6" s="5">
        <f t="shared" ca="1" si="0"/>
        <v>10</v>
      </c>
      <c r="C6" s="5" t="str">
        <f t="shared" ca="1" si="1"/>
        <v>Incomplete</v>
      </c>
      <c r="D6" s="25">
        <f t="shared" ca="1" si="2"/>
        <v>0</v>
      </c>
    </row>
    <row r="7" spans="1:5" x14ac:dyDescent="0.3">
      <c r="A7" s="5">
        <f t="shared" si="3"/>
        <v>4</v>
      </c>
      <c r="B7" s="5">
        <f t="shared" ca="1" si="0"/>
        <v>10</v>
      </c>
      <c r="C7" s="5" t="str">
        <f t="shared" ca="1" si="1"/>
        <v>Incomplete</v>
      </c>
      <c r="D7" s="25">
        <f t="shared" ca="1" si="2"/>
        <v>0</v>
      </c>
    </row>
    <row r="8" spans="1:5" x14ac:dyDescent="0.3">
      <c r="A8" s="5">
        <f t="shared" si="3"/>
        <v>5</v>
      </c>
      <c r="B8" s="5">
        <f t="shared" ca="1" si="0"/>
        <v>10</v>
      </c>
      <c r="C8" s="5" t="str">
        <f t="shared" ca="1" si="1"/>
        <v>Incomplete</v>
      </c>
      <c r="D8" s="25">
        <f t="shared" ca="1" si="2"/>
        <v>0</v>
      </c>
    </row>
    <row r="9" spans="1:5" x14ac:dyDescent="0.3">
      <c r="A9" s="5">
        <f t="shared" si="3"/>
        <v>6</v>
      </c>
      <c r="B9" s="5">
        <f t="shared" ca="1" si="0"/>
        <v>10</v>
      </c>
      <c r="C9" s="5" t="str">
        <f t="shared" ca="1" si="1"/>
        <v>Incomplete</v>
      </c>
      <c r="D9" s="25">
        <f t="shared" ca="1" si="2"/>
        <v>0</v>
      </c>
    </row>
    <row r="10" spans="1:5" x14ac:dyDescent="0.3">
      <c r="A10" s="5">
        <f t="shared" si="3"/>
        <v>7</v>
      </c>
      <c r="B10" s="5">
        <f t="shared" ca="1" si="0"/>
        <v>10</v>
      </c>
      <c r="C10" s="5" t="str">
        <f t="shared" ca="1" si="1"/>
        <v>Incomplete</v>
      </c>
      <c r="D10" s="25">
        <f t="shared" ca="1" si="2"/>
        <v>0</v>
      </c>
    </row>
    <row r="11" spans="1:5" x14ac:dyDescent="0.3">
      <c r="A11" s="5">
        <f t="shared" si="3"/>
        <v>8</v>
      </c>
      <c r="B11" s="5">
        <f t="shared" ca="1" si="0"/>
        <v>50</v>
      </c>
      <c r="C11" s="5" t="str">
        <f t="shared" ca="1" si="1"/>
        <v>Incomplete</v>
      </c>
      <c r="D11" s="25"/>
    </row>
    <row r="12" spans="1:5" x14ac:dyDescent="0.3">
      <c r="A12" s="5">
        <f t="shared" si="3"/>
        <v>9</v>
      </c>
      <c r="B12" s="5">
        <f t="shared" ca="1" si="0"/>
        <v>50</v>
      </c>
      <c r="C12" s="5" t="str">
        <f t="shared" ca="1" si="1"/>
        <v>Incomplete</v>
      </c>
      <c r="D12" s="25"/>
    </row>
    <row r="13" spans="1:5" x14ac:dyDescent="0.3">
      <c r="A13" s="5">
        <f t="shared" si="3"/>
        <v>10</v>
      </c>
      <c r="B13" s="5">
        <f t="shared" ca="1" si="0"/>
        <v>50</v>
      </c>
      <c r="C13" s="5" t="str">
        <f t="shared" ca="1" si="1"/>
        <v>Incomplete</v>
      </c>
      <c r="D13" s="25"/>
    </row>
    <row r="14" spans="1:5" x14ac:dyDescent="0.3">
      <c r="A14" s="5">
        <f t="shared" si="3"/>
        <v>11</v>
      </c>
      <c r="B14" s="5">
        <f t="shared" ca="1" si="0"/>
        <v>30</v>
      </c>
      <c r="C14" s="5" t="str">
        <f t="shared" ca="1" si="1"/>
        <v>Incomplete</v>
      </c>
      <c r="D14" s="25"/>
    </row>
    <row r="15" spans="1:5" x14ac:dyDescent="0.3">
      <c r="A15" s="5">
        <f t="shared" si="3"/>
        <v>12</v>
      </c>
      <c r="B15" s="5">
        <f t="shared" ca="1" si="0"/>
        <v>20</v>
      </c>
      <c r="C15" s="5" t="str">
        <f t="shared" ca="1" si="1"/>
        <v>Incomplete</v>
      </c>
      <c r="D15" s="25"/>
    </row>
    <row r="16" spans="1:5" x14ac:dyDescent="0.3">
      <c r="A16" s="5">
        <f t="shared" si="3"/>
        <v>13</v>
      </c>
      <c r="B16" s="5">
        <f t="shared" ca="1" si="0"/>
        <v>20</v>
      </c>
      <c r="C16" s="5" t="str">
        <f t="shared" ca="1" si="1"/>
        <v>Incomplete</v>
      </c>
      <c r="D16" s="25"/>
    </row>
    <row r="17" spans="1:4" x14ac:dyDescent="0.3">
      <c r="A17" s="5">
        <f t="shared" si="3"/>
        <v>14</v>
      </c>
      <c r="B17" s="5">
        <f t="shared" ca="1" si="0"/>
        <v>20</v>
      </c>
      <c r="C17" s="5" t="str">
        <f t="shared" ca="1" si="1"/>
        <v>Incomplete</v>
      </c>
      <c r="D17" s="25"/>
    </row>
    <row r="18" spans="1:4" x14ac:dyDescent="0.3">
      <c r="A18" s="5">
        <f t="shared" si="3"/>
        <v>15</v>
      </c>
      <c r="B18" s="5">
        <f t="shared" ca="1" si="0"/>
        <v>60</v>
      </c>
      <c r="C18" s="5" t="str">
        <f t="shared" ca="1" si="1"/>
        <v>Incomplete</v>
      </c>
      <c r="D18" s="25"/>
    </row>
    <row r="19" spans="1:4" x14ac:dyDescent="0.3">
      <c r="A19" s="5">
        <f t="shared" si="3"/>
        <v>16</v>
      </c>
      <c r="B19" s="5">
        <f t="shared" ca="1" si="0"/>
        <v>20</v>
      </c>
      <c r="C19" s="5" t="str">
        <f t="shared" ca="1" si="1"/>
        <v>Incomplete</v>
      </c>
      <c r="D19" s="25"/>
    </row>
    <row r="20" spans="1:4" x14ac:dyDescent="0.3">
      <c r="A20" s="5">
        <f t="shared" si="3"/>
        <v>17</v>
      </c>
      <c r="B20" s="5">
        <f t="shared" ca="1" si="0"/>
        <v>30</v>
      </c>
      <c r="C20" s="5" t="str">
        <f t="shared" ca="1" si="1"/>
        <v>Incomplete</v>
      </c>
      <c r="D20" s="25"/>
    </row>
    <row r="21" spans="1:4" x14ac:dyDescent="0.3">
      <c r="A21" s="5">
        <f t="shared" si="3"/>
        <v>18</v>
      </c>
      <c r="B21" s="5">
        <f t="shared" ca="1" si="0"/>
        <v>20</v>
      </c>
      <c r="C21" s="5" t="str">
        <f t="shared" ca="1" si="1"/>
        <v>Incomplete</v>
      </c>
      <c r="D21" s="25"/>
    </row>
    <row r="22" spans="1:4" x14ac:dyDescent="0.3">
      <c r="A22" s="5">
        <f>A21+1</f>
        <v>19</v>
      </c>
      <c r="B22" s="5">
        <f t="shared" ca="1" si="0"/>
        <v>20</v>
      </c>
      <c r="C22" s="5" t="str">
        <f t="shared" ca="1" si="1"/>
        <v>Incomplete</v>
      </c>
      <c r="D22" s="25"/>
    </row>
    <row r="23" spans="1:4" x14ac:dyDescent="0.3">
      <c r="A23" s="5">
        <f t="shared" si="3"/>
        <v>20</v>
      </c>
      <c r="B23" s="5">
        <f t="shared" ca="1" si="0"/>
        <v>50</v>
      </c>
      <c r="C23" s="5" t="str">
        <f t="shared" ca="1" si="1"/>
        <v>Incomplete</v>
      </c>
      <c r="D23" s="25"/>
    </row>
    <row r="24" spans="1:4" x14ac:dyDescent="0.3">
      <c r="A24" s="5" t="s">
        <v>148</v>
      </c>
      <c r="B24" s="5">
        <f t="shared" ref="B24:B27" ca="1" si="4">INDIRECT(A24 &amp; "!a3")</f>
        <v>200</v>
      </c>
      <c r="C24" s="5" t="str">
        <f t="shared" ref="C24:C27" ca="1" si="5">INDIRECT(A24 &amp; "!B1")</f>
        <v>Incomplete</v>
      </c>
      <c r="D24" s="25"/>
    </row>
    <row r="25" spans="1:4" x14ac:dyDescent="0.3">
      <c r="A25" s="5" t="s">
        <v>149</v>
      </c>
      <c r="B25" s="5">
        <f t="shared" ca="1" si="4"/>
        <v>200</v>
      </c>
      <c r="C25" s="5" t="str">
        <f t="shared" ca="1" si="5"/>
        <v>Incomplete</v>
      </c>
      <c r="D25" s="25"/>
    </row>
    <row r="26" spans="1:4" x14ac:dyDescent="0.3">
      <c r="A26" s="5" t="s">
        <v>150</v>
      </c>
      <c r="B26" s="5">
        <f t="shared" ca="1" si="4"/>
        <v>200</v>
      </c>
      <c r="C26" s="5" t="str">
        <f t="shared" ca="1" si="5"/>
        <v>Incomplete</v>
      </c>
      <c r="D26" s="25"/>
    </row>
    <row r="27" spans="1:4" x14ac:dyDescent="0.3">
      <c r="A27" s="5" t="s">
        <v>151</v>
      </c>
      <c r="B27" s="5">
        <f t="shared" ca="1" si="4"/>
        <v>200</v>
      </c>
      <c r="C27" s="5" t="str">
        <f t="shared" ca="1" si="5"/>
        <v>Incomplete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B3:D34"/>
  <sheetViews>
    <sheetView showGridLines="0" workbookViewId="0">
      <selection activeCell="M17" sqref="M17"/>
    </sheetView>
  </sheetViews>
  <sheetFormatPr defaultRowHeight="14.4" x14ac:dyDescent="0.3"/>
  <sheetData>
    <row r="3" spans="2:4" x14ac:dyDescent="0.3">
      <c r="B3" s="2" t="s">
        <v>448</v>
      </c>
    </row>
    <row r="5" spans="2:4" x14ac:dyDescent="0.3">
      <c r="B5" t="s">
        <v>152</v>
      </c>
    </row>
    <row r="6" spans="2:4" x14ac:dyDescent="0.3">
      <c r="B6" t="s">
        <v>153</v>
      </c>
    </row>
    <row r="7" spans="2:4" x14ac:dyDescent="0.3">
      <c r="B7" t="s">
        <v>154</v>
      </c>
    </row>
    <row r="9" spans="2:4" x14ac:dyDescent="0.3">
      <c r="B9" t="s">
        <v>155</v>
      </c>
    </row>
    <row r="10" spans="2:4" x14ac:dyDescent="0.3">
      <c r="B10" t="s">
        <v>156</v>
      </c>
    </row>
    <row r="12" spans="2:4" x14ac:dyDescent="0.3">
      <c r="C12" t="s">
        <v>157</v>
      </c>
      <c r="D12" t="s">
        <v>158</v>
      </c>
    </row>
    <row r="13" spans="2:4" x14ac:dyDescent="0.3">
      <c r="C13" t="s">
        <v>159</v>
      </c>
      <c r="D13" t="s">
        <v>160</v>
      </c>
    </row>
    <row r="14" spans="2:4" x14ac:dyDescent="0.3">
      <c r="C14" t="s">
        <v>161</v>
      </c>
      <c r="D14" t="s">
        <v>162</v>
      </c>
    </row>
    <row r="16" spans="2:4" x14ac:dyDescent="0.3">
      <c r="C16" t="s">
        <v>163</v>
      </c>
      <c r="D16" t="s">
        <v>164</v>
      </c>
    </row>
    <row r="17" spans="2:4" x14ac:dyDescent="0.3">
      <c r="C17" t="s">
        <v>165</v>
      </c>
      <c r="D17" t="s">
        <v>166</v>
      </c>
    </row>
    <row r="18" spans="2:4" x14ac:dyDescent="0.3">
      <c r="C18" t="s">
        <v>167</v>
      </c>
      <c r="D18" t="s">
        <v>168</v>
      </c>
    </row>
    <row r="19" spans="2:4" x14ac:dyDescent="0.3">
      <c r="C19" t="s">
        <v>169</v>
      </c>
      <c r="D19" t="s">
        <v>170</v>
      </c>
    </row>
    <row r="20" spans="2:4" x14ac:dyDescent="0.3">
      <c r="C20" t="s">
        <v>171</v>
      </c>
      <c r="D20" t="s">
        <v>172</v>
      </c>
    </row>
    <row r="22" spans="2:4" x14ac:dyDescent="0.3">
      <c r="C22" t="s">
        <v>173</v>
      </c>
      <c r="D22" s="5" t="s">
        <v>174</v>
      </c>
    </row>
    <row r="24" spans="2:4" x14ac:dyDescent="0.3">
      <c r="B24" t="s">
        <v>175</v>
      </c>
    </row>
    <row r="25" spans="2:4" x14ac:dyDescent="0.3">
      <c r="B25" t="s">
        <v>176</v>
      </c>
    </row>
    <row r="27" spans="2:4" x14ac:dyDescent="0.3">
      <c r="B27" t="s">
        <v>177</v>
      </c>
    </row>
    <row r="29" spans="2:4" x14ac:dyDescent="0.3">
      <c r="C29" t="s">
        <v>163</v>
      </c>
      <c r="D29" t="s">
        <v>178</v>
      </c>
    </row>
    <row r="30" spans="2:4" x14ac:dyDescent="0.3">
      <c r="C30" t="s">
        <v>165</v>
      </c>
      <c r="D30" t="s">
        <v>179</v>
      </c>
    </row>
    <row r="31" spans="2:4" x14ac:dyDescent="0.3">
      <c r="C31" t="s">
        <v>167</v>
      </c>
      <c r="D31" t="s">
        <v>180</v>
      </c>
    </row>
    <row r="32" spans="2:4" x14ac:dyDescent="0.3">
      <c r="C32" t="s">
        <v>169</v>
      </c>
      <c r="D32" t="s">
        <v>181</v>
      </c>
    </row>
    <row r="34" spans="3:4" x14ac:dyDescent="0.3">
      <c r="C34" t="s">
        <v>173</v>
      </c>
      <c r="D34" t="s">
        <v>182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24"/>
  <sheetViews>
    <sheetView workbookViewId="0">
      <selection activeCell="O5" sqref="O5"/>
    </sheetView>
  </sheetViews>
  <sheetFormatPr defaultColWidth="8.6640625" defaultRowHeight="14.4" x14ac:dyDescent="0.3"/>
  <cols>
    <col min="2" max="2" width="10.5546875" customWidth="1"/>
  </cols>
  <sheetData>
    <row r="1" spans="1:14" x14ac:dyDescent="0.3">
      <c r="A1" s="27">
        <v>1</v>
      </c>
      <c r="B1" s="28" t="s">
        <v>183</v>
      </c>
      <c r="C1" s="29"/>
      <c r="D1" s="30" t="s">
        <v>184</v>
      </c>
      <c r="E1" s="29"/>
      <c r="F1" s="29"/>
      <c r="G1" s="29"/>
      <c r="H1" s="29"/>
      <c r="I1" s="29"/>
      <c r="J1" s="29"/>
      <c r="K1" s="29"/>
      <c r="L1" s="31"/>
    </row>
    <row r="2" spans="1:14" x14ac:dyDescent="0.3">
      <c r="A2" s="32" t="s">
        <v>145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4"/>
    </row>
    <row r="3" spans="1:14" x14ac:dyDescent="0.3">
      <c r="A3" s="35">
        <v>10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4"/>
    </row>
    <row r="4" spans="1:14" x14ac:dyDescent="0.3">
      <c r="A4" s="36"/>
      <c r="B4" s="33"/>
      <c r="C4" s="33"/>
      <c r="D4" s="33"/>
      <c r="E4" s="33"/>
      <c r="F4" s="33"/>
      <c r="G4" s="33"/>
      <c r="H4" s="33"/>
      <c r="I4" s="33"/>
      <c r="J4" s="33"/>
      <c r="K4" s="33"/>
      <c r="L4" s="34"/>
    </row>
    <row r="5" spans="1:14" ht="15.6" x14ac:dyDescent="0.3">
      <c r="A5" s="36"/>
      <c r="B5" s="37" t="s">
        <v>185</v>
      </c>
      <c r="C5" s="33"/>
      <c r="D5" s="33"/>
      <c r="E5" s="33"/>
      <c r="F5" s="33"/>
      <c r="G5" s="33"/>
      <c r="H5" s="33"/>
      <c r="I5" s="33"/>
      <c r="J5" s="33"/>
      <c r="K5" s="33"/>
      <c r="L5" s="34"/>
      <c r="N5" s="14" t="s">
        <v>173</v>
      </c>
    </row>
    <row r="6" spans="1:14" ht="15.6" x14ac:dyDescent="0.3">
      <c r="A6" s="36"/>
      <c r="B6" s="37" t="s">
        <v>186</v>
      </c>
      <c r="C6" s="33"/>
      <c r="D6" s="33"/>
      <c r="E6" s="33"/>
      <c r="F6" s="33"/>
      <c r="G6" s="33"/>
      <c r="H6" s="33"/>
      <c r="I6" s="33"/>
      <c r="J6" s="33"/>
      <c r="K6" s="33"/>
      <c r="L6" s="34"/>
    </row>
    <row r="7" spans="1:14" x14ac:dyDescent="0.3">
      <c r="A7" s="36"/>
      <c r="B7" s="37"/>
      <c r="C7" s="33"/>
      <c r="D7" s="33"/>
      <c r="E7" s="33"/>
      <c r="F7" s="33"/>
      <c r="G7" s="33"/>
      <c r="H7" s="33"/>
      <c r="I7" s="33"/>
      <c r="J7" s="33"/>
      <c r="K7" s="33"/>
      <c r="L7" s="34"/>
    </row>
    <row r="8" spans="1:14" x14ac:dyDescent="0.3">
      <c r="A8" s="36"/>
      <c r="B8" s="37" t="s">
        <v>187</v>
      </c>
      <c r="C8" s="33"/>
      <c r="D8" s="33"/>
      <c r="E8" s="33"/>
      <c r="F8" s="33"/>
      <c r="G8" s="33"/>
      <c r="H8" s="33"/>
      <c r="I8" s="33"/>
      <c r="J8" s="33"/>
      <c r="K8" s="33"/>
      <c r="L8" s="34"/>
    </row>
    <row r="9" spans="1:14" x14ac:dyDescent="0.3">
      <c r="A9" s="36"/>
      <c r="B9" s="37" t="s">
        <v>188</v>
      </c>
      <c r="C9" s="33"/>
      <c r="D9" s="33"/>
      <c r="E9" s="33"/>
      <c r="F9" s="33"/>
      <c r="G9" s="33"/>
      <c r="H9" s="33"/>
      <c r="I9" s="33"/>
      <c r="J9" s="33"/>
      <c r="K9" s="33"/>
      <c r="L9" s="34"/>
    </row>
    <row r="10" spans="1:14" x14ac:dyDescent="0.3">
      <c r="A10" s="36"/>
      <c r="B10" s="37"/>
      <c r="C10" s="33"/>
      <c r="D10" s="33"/>
      <c r="E10" s="33"/>
      <c r="F10" s="33"/>
      <c r="G10" s="33"/>
      <c r="H10" s="33"/>
      <c r="I10" s="33"/>
      <c r="J10" s="33"/>
      <c r="K10" s="33"/>
      <c r="L10" s="34"/>
    </row>
    <row r="11" spans="1:14" ht="15.6" x14ac:dyDescent="0.35">
      <c r="A11" s="36"/>
      <c r="B11" s="38" t="s">
        <v>157</v>
      </c>
      <c r="C11" s="33" t="s">
        <v>189</v>
      </c>
      <c r="D11" s="33"/>
      <c r="E11" s="33"/>
      <c r="F11" s="33"/>
      <c r="G11" s="33"/>
      <c r="H11" s="33"/>
      <c r="I11" s="33"/>
      <c r="J11" s="33"/>
      <c r="K11" s="33"/>
      <c r="L11" s="34"/>
    </row>
    <row r="12" spans="1:14" x14ac:dyDescent="0.3">
      <c r="A12" s="36"/>
      <c r="B12" s="38" t="s">
        <v>159</v>
      </c>
      <c r="C12" s="33" t="s">
        <v>190</v>
      </c>
      <c r="D12" s="33"/>
      <c r="E12" s="33"/>
      <c r="F12" s="33"/>
      <c r="G12" s="33"/>
      <c r="H12" s="33"/>
      <c r="I12" s="33"/>
      <c r="J12" s="33"/>
      <c r="K12" s="33"/>
      <c r="L12" s="34"/>
    </row>
    <row r="13" spans="1:14" x14ac:dyDescent="0.3">
      <c r="A13" s="36"/>
      <c r="B13" s="38"/>
      <c r="C13" s="33" t="s">
        <v>191</v>
      </c>
      <c r="D13" s="33"/>
      <c r="E13" s="33"/>
      <c r="F13" s="33"/>
      <c r="G13" s="33"/>
      <c r="H13" s="33"/>
      <c r="I13" s="33"/>
      <c r="J13" s="33"/>
      <c r="K13" s="33"/>
      <c r="L13" s="34"/>
    </row>
    <row r="14" spans="1:14" x14ac:dyDescent="0.3">
      <c r="A14" s="36"/>
      <c r="B14" s="38" t="s">
        <v>161</v>
      </c>
      <c r="C14" s="33" t="s">
        <v>192</v>
      </c>
      <c r="D14" s="33"/>
      <c r="E14" s="33"/>
      <c r="F14" s="33"/>
      <c r="G14" s="33"/>
      <c r="H14" s="33"/>
      <c r="I14" s="33"/>
      <c r="J14" s="33"/>
      <c r="K14" s="33"/>
      <c r="L14" s="34"/>
    </row>
    <row r="15" spans="1:14" x14ac:dyDescent="0.3">
      <c r="A15" s="36"/>
      <c r="B15" s="39"/>
      <c r="C15" s="39"/>
      <c r="D15" s="33"/>
      <c r="E15" s="33"/>
      <c r="F15" s="33"/>
      <c r="G15" s="33"/>
      <c r="H15" s="33"/>
      <c r="I15" s="33"/>
      <c r="J15" s="33"/>
      <c r="K15" s="33"/>
      <c r="L15" s="34"/>
    </row>
    <row r="16" spans="1:14" x14ac:dyDescent="0.3">
      <c r="A16" s="36"/>
      <c r="B16" s="37" t="s">
        <v>193</v>
      </c>
      <c r="C16" s="33"/>
      <c r="D16" s="33"/>
      <c r="E16" s="33"/>
      <c r="F16" s="33"/>
      <c r="G16" s="33"/>
      <c r="H16" s="33"/>
      <c r="I16" s="33"/>
      <c r="J16" s="33"/>
      <c r="K16" s="33"/>
      <c r="L16" s="34"/>
    </row>
    <row r="17" spans="1:12" x14ac:dyDescent="0.3">
      <c r="A17" s="36"/>
      <c r="B17" s="37"/>
      <c r="C17" s="33"/>
      <c r="D17" s="33"/>
      <c r="E17" s="33"/>
      <c r="F17" s="33"/>
      <c r="G17" s="33"/>
      <c r="H17" s="33"/>
      <c r="I17" s="33"/>
      <c r="J17" s="33"/>
      <c r="K17" s="33"/>
      <c r="L17" s="34"/>
    </row>
    <row r="18" spans="1:12" x14ac:dyDescent="0.3">
      <c r="A18" s="36"/>
      <c r="B18" s="38" t="s">
        <v>163</v>
      </c>
      <c r="C18" s="33" t="s">
        <v>194</v>
      </c>
      <c r="D18" s="33"/>
      <c r="E18" s="33"/>
      <c r="F18" s="33"/>
      <c r="G18" s="33"/>
      <c r="H18" s="33"/>
      <c r="I18" s="33"/>
      <c r="J18" s="33"/>
      <c r="K18" s="33"/>
      <c r="L18" s="34"/>
    </row>
    <row r="19" spans="1:12" x14ac:dyDescent="0.3">
      <c r="A19" s="36"/>
      <c r="B19" s="38" t="s">
        <v>165</v>
      </c>
      <c r="C19" s="33" t="s">
        <v>195</v>
      </c>
      <c r="D19" s="33"/>
      <c r="E19" s="33"/>
      <c r="F19" s="33"/>
      <c r="G19" s="33"/>
      <c r="H19" s="33"/>
      <c r="I19" s="33"/>
      <c r="J19" s="33"/>
      <c r="K19" s="33"/>
      <c r="L19" s="34"/>
    </row>
    <row r="20" spans="1:12" x14ac:dyDescent="0.3">
      <c r="A20" s="36"/>
      <c r="B20" s="38" t="s">
        <v>167</v>
      </c>
      <c r="C20" s="33" t="s">
        <v>196</v>
      </c>
      <c r="D20" s="33"/>
      <c r="E20" s="33"/>
      <c r="F20" s="33"/>
      <c r="G20" s="33"/>
      <c r="H20" s="33"/>
      <c r="I20" s="33"/>
      <c r="J20" s="33"/>
      <c r="K20" s="33"/>
      <c r="L20" s="34"/>
    </row>
    <row r="21" spans="1:12" x14ac:dyDescent="0.3">
      <c r="A21" s="36"/>
      <c r="B21" s="38" t="s">
        <v>169</v>
      </c>
      <c r="C21" s="33" t="s">
        <v>197</v>
      </c>
      <c r="D21" s="33"/>
      <c r="E21" s="33"/>
      <c r="F21" s="33"/>
      <c r="G21" s="33"/>
      <c r="H21" s="33"/>
      <c r="I21" s="33"/>
      <c r="J21" s="33"/>
      <c r="K21" s="33"/>
      <c r="L21" s="34"/>
    </row>
    <row r="22" spans="1:12" x14ac:dyDescent="0.3">
      <c r="A22" s="36"/>
      <c r="B22" s="38" t="s">
        <v>171</v>
      </c>
      <c r="C22" s="33" t="s">
        <v>198</v>
      </c>
      <c r="D22" s="33"/>
      <c r="E22" s="33"/>
      <c r="F22" s="33"/>
      <c r="G22" s="33"/>
      <c r="H22" s="33"/>
      <c r="I22" s="33"/>
      <c r="J22" s="33"/>
      <c r="K22" s="33"/>
      <c r="L22" s="34"/>
    </row>
    <row r="23" spans="1:12" x14ac:dyDescent="0.3">
      <c r="A23" s="36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4"/>
    </row>
    <row r="24" spans="1:12" x14ac:dyDescent="0.3">
      <c r="A24" s="40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2"/>
    </row>
  </sheetData>
  <dataValidations count="1">
    <dataValidation type="list" showInputMessage="1" showErrorMessage="1" sqref="B1" xr:uid="{00000000-0002-0000-0500-000000000000}">
      <formula1>"Incomplete,Finished,Review"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22"/>
  <sheetViews>
    <sheetView workbookViewId="0"/>
  </sheetViews>
  <sheetFormatPr defaultRowHeight="14.4" x14ac:dyDescent="0.3"/>
  <cols>
    <col min="2" max="2" width="10.5546875" customWidth="1"/>
  </cols>
  <sheetData>
    <row r="1" spans="1:14" x14ac:dyDescent="0.3">
      <c r="A1" s="27">
        <v>2</v>
      </c>
      <c r="B1" s="28" t="s">
        <v>183</v>
      </c>
      <c r="C1" s="29"/>
      <c r="D1" s="30" t="s">
        <v>199</v>
      </c>
      <c r="E1" s="29"/>
      <c r="F1" s="29"/>
      <c r="G1" s="29"/>
      <c r="H1" s="29"/>
      <c r="I1" s="29"/>
      <c r="J1" s="29"/>
      <c r="K1" s="29"/>
      <c r="L1" s="31"/>
    </row>
    <row r="2" spans="1:14" x14ac:dyDescent="0.3">
      <c r="A2" s="32" t="s">
        <v>145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4"/>
    </row>
    <row r="3" spans="1:14" x14ac:dyDescent="0.3">
      <c r="A3" s="35">
        <v>10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4"/>
    </row>
    <row r="4" spans="1:14" x14ac:dyDescent="0.3">
      <c r="A4" s="36"/>
      <c r="B4" s="33"/>
      <c r="C4" s="33"/>
      <c r="D4" s="33"/>
      <c r="E4" s="33"/>
      <c r="F4" s="33"/>
      <c r="G4" s="33"/>
      <c r="H4" s="33"/>
      <c r="I4" s="33"/>
      <c r="J4" s="33"/>
      <c r="K4" s="33"/>
      <c r="L4" s="34"/>
    </row>
    <row r="5" spans="1:14" x14ac:dyDescent="0.3">
      <c r="A5" s="36"/>
      <c r="B5" s="33" t="s">
        <v>200</v>
      </c>
      <c r="C5" s="33"/>
      <c r="D5" s="33"/>
      <c r="E5" s="33"/>
      <c r="F5" s="33"/>
      <c r="G5" s="33"/>
      <c r="H5" s="33"/>
      <c r="I5" s="33"/>
      <c r="J5" s="33"/>
      <c r="K5" s="33"/>
      <c r="L5" s="34"/>
      <c r="N5" s="14" t="s">
        <v>173</v>
      </c>
    </row>
    <row r="6" spans="1:14" x14ac:dyDescent="0.3">
      <c r="A6" s="36"/>
      <c r="B6" s="33"/>
      <c r="C6" s="33"/>
      <c r="D6" s="33"/>
      <c r="E6" s="33"/>
      <c r="F6" s="33"/>
      <c r="G6" s="33"/>
      <c r="H6" s="33"/>
      <c r="I6" s="33"/>
      <c r="J6" s="33"/>
      <c r="K6" s="33"/>
      <c r="L6" s="34"/>
    </row>
    <row r="7" spans="1:14" x14ac:dyDescent="0.3">
      <c r="A7" s="36"/>
      <c r="B7" s="38" t="s">
        <v>157</v>
      </c>
      <c r="C7" s="33" t="s">
        <v>201</v>
      </c>
      <c r="D7" s="33"/>
      <c r="E7" s="33"/>
      <c r="F7" s="33"/>
      <c r="G7" s="33"/>
      <c r="H7" s="33"/>
      <c r="I7" s="33"/>
      <c r="J7" s="33"/>
      <c r="K7" s="33"/>
      <c r="L7" s="34"/>
    </row>
    <row r="8" spans="1:14" x14ac:dyDescent="0.3">
      <c r="A8" s="36"/>
      <c r="B8" s="38" t="s">
        <v>159</v>
      </c>
      <c r="C8" s="33" t="s">
        <v>202</v>
      </c>
      <c r="D8" s="33"/>
      <c r="E8" s="33"/>
      <c r="F8" s="33"/>
      <c r="G8" s="33"/>
      <c r="H8" s="33"/>
      <c r="I8" s="33"/>
      <c r="J8" s="33"/>
      <c r="K8" s="33"/>
      <c r="L8" s="34"/>
    </row>
    <row r="9" spans="1:14" x14ac:dyDescent="0.3">
      <c r="A9" s="36"/>
      <c r="B9" s="38"/>
      <c r="C9" s="33" t="s">
        <v>203</v>
      </c>
      <c r="D9" s="33"/>
      <c r="E9" s="33"/>
      <c r="F9" s="33"/>
      <c r="G9" s="33"/>
      <c r="H9" s="33"/>
      <c r="I9" s="33"/>
      <c r="J9" s="33"/>
      <c r="K9" s="33"/>
      <c r="L9" s="34"/>
    </row>
    <row r="10" spans="1:14" x14ac:dyDescent="0.3">
      <c r="A10" s="36"/>
      <c r="B10" s="38"/>
      <c r="C10" s="33" t="s">
        <v>204</v>
      </c>
      <c r="D10" s="33"/>
      <c r="E10" s="33"/>
      <c r="F10" s="33"/>
      <c r="G10" s="33"/>
      <c r="H10" s="33"/>
      <c r="I10" s="33"/>
      <c r="J10" s="33"/>
      <c r="K10" s="33"/>
      <c r="L10" s="34"/>
    </row>
    <row r="11" spans="1:14" x14ac:dyDescent="0.3">
      <c r="A11" s="36"/>
      <c r="B11" s="38" t="s">
        <v>161</v>
      </c>
      <c r="C11" s="33" t="s">
        <v>205</v>
      </c>
      <c r="D11" s="33"/>
      <c r="E11" s="33"/>
      <c r="F11" s="33"/>
      <c r="G11" s="33"/>
      <c r="H11" s="33"/>
      <c r="I11" s="33"/>
      <c r="J11" s="33"/>
      <c r="K11" s="33"/>
      <c r="L11" s="34"/>
    </row>
    <row r="12" spans="1:14" x14ac:dyDescent="0.3">
      <c r="A12" s="36"/>
      <c r="B12" s="38"/>
      <c r="C12" s="33" t="s">
        <v>206</v>
      </c>
      <c r="D12" s="33"/>
      <c r="E12" s="33"/>
      <c r="F12" s="33"/>
      <c r="G12" s="33"/>
      <c r="H12" s="33"/>
      <c r="I12" s="33"/>
      <c r="J12" s="33"/>
      <c r="K12" s="33"/>
      <c r="L12" s="34"/>
    </row>
    <row r="13" spans="1:14" x14ac:dyDescent="0.3">
      <c r="A13" s="36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4"/>
    </row>
    <row r="14" spans="1:14" x14ac:dyDescent="0.3">
      <c r="A14" s="36"/>
      <c r="B14" s="33" t="s">
        <v>207</v>
      </c>
      <c r="C14" s="33"/>
      <c r="D14" s="33"/>
      <c r="E14" s="33"/>
      <c r="F14" s="33"/>
      <c r="G14" s="33"/>
      <c r="H14" s="33"/>
      <c r="I14" s="33"/>
      <c r="J14" s="33"/>
      <c r="K14" s="33"/>
      <c r="L14" s="34"/>
    </row>
    <row r="15" spans="1:14" x14ac:dyDescent="0.3">
      <c r="A15" s="36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4"/>
    </row>
    <row r="16" spans="1:14" x14ac:dyDescent="0.3">
      <c r="A16" s="36"/>
      <c r="B16" s="38" t="s">
        <v>163</v>
      </c>
      <c r="C16" s="33" t="s">
        <v>208</v>
      </c>
      <c r="D16" s="33"/>
      <c r="E16" s="33"/>
      <c r="F16" s="33"/>
      <c r="G16" s="33"/>
      <c r="H16" s="33"/>
      <c r="I16" s="33"/>
      <c r="J16" s="33"/>
      <c r="K16" s="33"/>
      <c r="L16" s="34"/>
    </row>
    <row r="17" spans="1:12" x14ac:dyDescent="0.3">
      <c r="A17" s="36"/>
      <c r="B17" s="38" t="s">
        <v>165</v>
      </c>
      <c r="C17" s="33" t="s">
        <v>209</v>
      </c>
      <c r="D17" s="33"/>
      <c r="E17" s="33"/>
      <c r="F17" s="33"/>
      <c r="G17" s="33"/>
      <c r="H17" s="33"/>
      <c r="I17" s="33"/>
      <c r="J17" s="33"/>
      <c r="K17" s="33"/>
      <c r="L17" s="34"/>
    </row>
    <row r="18" spans="1:12" x14ac:dyDescent="0.3">
      <c r="A18" s="36"/>
      <c r="B18" s="38" t="s">
        <v>167</v>
      </c>
      <c r="C18" s="33" t="s">
        <v>210</v>
      </c>
      <c r="D18" s="33"/>
      <c r="E18" s="33"/>
      <c r="F18" s="33"/>
      <c r="G18" s="33"/>
      <c r="H18" s="33"/>
      <c r="I18" s="33"/>
      <c r="J18" s="33"/>
      <c r="K18" s="33"/>
      <c r="L18" s="34"/>
    </row>
    <row r="19" spans="1:12" x14ac:dyDescent="0.3">
      <c r="A19" s="36"/>
      <c r="B19" s="38" t="s">
        <v>169</v>
      </c>
      <c r="C19" s="33" t="s">
        <v>211</v>
      </c>
      <c r="D19" s="33"/>
      <c r="E19" s="33"/>
      <c r="F19" s="33"/>
      <c r="G19" s="33"/>
      <c r="H19" s="33"/>
      <c r="I19" s="33"/>
      <c r="J19" s="33"/>
      <c r="K19" s="33"/>
      <c r="L19" s="34"/>
    </row>
    <row r="20" spans="1:12" x14ac:dyDescent="0.3">
      <c r="A20" s="36"/>
      <c r="B20" s="38" t="s">
        <v>171</v>
      </c>
      <c r="C20" s="33" t="s">
        <v>212</v>
      </c>
      <c r="D20" s="33"/>
      <c r="E20" s="33"/>
      <c r="F20" s="33"/>
      <c r="G20" s="33"/>
      <c r="H20" s="33"/>
      <c r="I20" s="33"/>
      <c r="J20" s="33"/>
      <c r="K20" s="33"/>
      <c r="L20" s="34"/>
    </row>
    <row r="21" spans="1:12" x14ac:dyDescent="0.3">
      <c r="A21" s="36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4"/>
    </row>
    <row r="22" spans="1:12" x14ac:dyDescent="0.3">
      <c r="A22" s="40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2"/>
    </row>
  </sheetData>
  <dataValidations count="1">
    <dataValidation type="list" showInputMessage="1" showErrorMessage="1" sqref="B1" xr:uid="{00000000-0002-0000-0600-000000000000}">
      <formula1>"Incomplete,Finished,Review"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25"/>
  <sheetViews>
    <sheetView workbookViewId="0"/>
  </sheetViews>
  <sheetFormatPr defaultRowHeight="14.4" x14ac:dyDescent="0.3"/>
  <cols>
    <col min="2" max="2" width="10.5546875" customWidth="1"/>
  </cols>
  <sheetData>
    <row r="1" spans="1:14" x14ac:dyDescent="0.3">
      <c r="A1" s="27">
        <v>3</v>
      </c>
      <c r="B1" s="28" t="s">
        <v>183</v>
      </c>
      <c r="C1" s="29"/>
      <c r="D1" s="30" t="s">
        <v>213</v>
      </c>
      <c r="E1" s="29"/>
      <c r="F1" s="29"/>
      <c r="G1" s="29"/>
      <c r="H1" s="29"/>
      <c r="I1" s="29"/>
      <c r="J1" s="29"/>
      <c r="K1" s="29"/>
      <c r="L1" s="31"/>
    </row>
    <row r="2" spans="1:14" x14ac:dyDescent="0.3">
      <c r="A2" s="32" t="s">
        <v>145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4"/>
    </row>
    <row r="3" spans="1:14" x14ac:dyDescent="0.3">
      <c r="A3" s="35">
        <v>10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4"/>
    </row>
    <row r="4" spans="1:14" x14ac:dyDescent="0.3">
      <c r="A4" s="36"/>
      <c r="B4" s="33"/>
      <c r="C4" s="33"/>
      <c r="D4" s="33"/>
      <c r="E4" s="33"/>
      <c r="F4" s="33"/>
      <c r="G4" s="33"/>
      <c r="H4" s="33"/>
      <c r="I4" s="33"/>
      <c r="J4" s="33"/>
      <c r="K4" s="33"/>
      <c r="L4" s="34"/>
    </row>
    <row r="5" spans="1:14" x14ac:dyDescent="0.3">
      <c r="A5" s="36"/>
      <c r="B5" s="33" t="s">
        <v>214</v>
      </c>
      <c r="C5" s="33"/>
      <c r="D5" s="33"/>
      <c r="E5" s="33"/>
      <c r="F5" s="33"/>
      <c r="G5" s="33"/>
      <c r="H5" s="33"/>
      <c r="I5" s="33"/>
      <c r="J5" s="33"/>
      <c r="K5" s="33"/>
      <c r="L5" s="34"/>
      <c r="N5" s="14" t="s">
        <v>173</v>
      </c>
    </row>
    <row r="6" spans="1:14" x14ac:dyDescent="0.3">
      <c r="A6" s="36"/>
      <c r="B6" s="33" t="s">
        <v>215</v>
      </c>
      <c r="C6" s="33"/>
      <c r="D6" s="33"/>
      <c r="E6" s="33"/>
      <c r="F6" s="33"/>
      <c r="G6" s="33"/>
      <c r="H6" s="33"/>
      <c r="I6" s="33"/>
      <c r="J6" s="33"/>
      <c r="K6" s="33"/>
      <c r="L6" s="34"/>
    </row>
    <row r="7" spans="1:14" x14ac:dyDescent="0.3">
      <c r="A7" s="36"/>
      <c r="B7" s="33"/>
      <c r="C7" s="33"/>
      <c r="D7" s="33"/>
      <c r="E7" s="33"/>
      <c r="F7" s="33"/>
      <c r="G7" s="33"/>
      <c r="H7" s="33"/>
      <c r="I7" s="33"/>
      <c r="J7" s="33"/>
      <c r="K7" s="33"/>
      <c r="L7" s="34"/>
    </row>
    <row r="8" spans="1:14" x14ac:dyDescent="0.3">
      <c r="A8" s="36"/>
      <c r="B8" s="38" t="s">
        <v>157</v>
      </c>
      <c r="C8" s="33" t="s">
        <v>216</v>
      </c>
      <c r="D8" s="33"/>
      <c r="E8" s="33"/>
      <c r="F8" s="33"/>
      <c r="G8" s="33"/>
      <c r="H8" s="33"/>
      <c r="I8" s="33"/>
      <c r="J8" s="33"/>
      <c r="K8" s="33"/>
      <c r="L8" s="34"/>
    </row>
    <row r="9" spans="1:14" x14ac:dyDescent="0.3">
      <c r="A9" s="36"/>
      <c r="B9" s="38" t="s">
        <v>159</v>
      </c>
      <c r="C9" s="33" t="s">
        <v>217</v>
      </c>
      <c r="D9" s="33"/>
      <c r="E9" s="33"/>
      <c r="F9" s="33"/>
      <c r="G9" s="33"/>
      <c r="H9" s="33"/>
      <c r="I9" s="33"/>
      <c r="J9" s="33"/>
      <c r="K9" s="33"/>
      <c r="L9" s="34"/>
    </row>
    <row r="10" spans="1:14" x14ac:dyDescent="0.3">
      <c r="A10" s="36"/>
      <c r="B10" s="38"/>
      <c r="C10" s="33" t="s">
        <v>218</v>
      </c>
      <c r="D10" s="33"/>
      <c r="E10" s="33"/>
      <c r="F10" s="33"/>
      <c r="G10" s="33"/>
      <c r="H10" s="33"/>
      <c r="I10" s="33"/>
      <c r="J10" s="33"/>
      <c r="K10" s="33"/>
      <c r="L10" s="34"/>
    </row>
    <row r="11" spans="1:14" x14ac:dyDescent="0.3">
      <c r="A11" s="36"/>
      <c r="B11" s="38" t="s">
        <v>161</v>
      </c>
      <c r="C11" s="33" t="s">
        <v>219</v>
      </c>
      <c r="D11" s="33"/>
      <c r="E11" s="33"/>
      <c r="F11" s="33"/>
      <c r="G11" s="33"/>
      <c r="H11" s="33"/>
      <c r="I11" s="33"/>
      <c r="J11" s="33"/>
      <c r="K11" s="33"/>
      <c r="L11" s="34"/>
    </row>
    <row r="12" spans="1:14" x14ac:dyDescent="0.3">
      <c r="A12" s="36"/>
      <c r="B12" s="38"/>
      <c r="C12" s="33" t="s">
        <v>220</v>
      </c>
      <c r="D12" s="33"/>
      <c r="E12" s="33"/>
      <c r="F12" s="33"/>
      <c r="G12" s="33"/>
      <c r="H12" s="33"/>
      <c r="I12" s="33"/>
      <c r="J12" s="33"/>
      <c r="K12" s="33"/>
      <c r="L12" s="34"/>
    </row>
    <row r="13" spans="1:14" x14ac:dyDescent="0.3">
      <c r="A13" s="36"/>
      <c r="B13" s="38"/>
      <c r="C13" s="33" t="s">
        <v>221</v>
      </c>
      <c r="D13" s="33"/>
      <c r="E13" s="33"/>
      <c r="F13" s="33"/>
      <c r="G13" s="33"/>
      <c r="H13" s="33"/>
      <c r="I13" s="33"/>
      <c r="J13" s="33"/>
      <c r="K13" s="33"/>
      <c r="L13" s="34"/>
    </row>
    <row r="14" spans="1:14" x14ac:dyDescent="0.3">
      <c r="A14" s="36"/>
      <c r="B14" s="38" t="s">
        <v>222</v>
      </c>
      <c r="C14" s="33" t="s">
        <v>223</v>
      </c>
      <c r="D14" s="33"/>
      <c r="E14" s="33"/>
      <c r="F14" s="33"/>
      <c r="G14" s="33"/>
      <c r="H14" s="33"/>
      <c r="I14" s="33"/>
      <c r="J14" s="33"/>
      <c r="K14" s="33"/>
      <c r="L14" s="34"/>
    </row>
    <row r="15" spans="1:14" x14ac:dyDescent="0.3">
      <c r="A15" s="36"/>
      <c r="B15" s="38"/>
      <c r="C15" s="33" t="s">
        <v>224</v>
      </c>
      <c r="D15" s="33"/>
      <c r="E15" s="33"/>
      <c r="F15" s="33"/>
      <c r="G15" s="33"/>
      <c r="H15" s="33"/>
      <c r="I15" s="33"/>
      <c r="J15" s="33"/>
      <c r="K15" s="33"/>
      <c r="L15" s="34"/>
    </row>
    <row r="16" spans="1:14" x14ac:dyDescent="0.3">
      <c r="A16" s="36"/>
      <c r="B16" s="38" t="s">
        <v>225</v>
      </c>
      <c r="C16" s="33" t="s">
        <v>226</v>
      </c>
      <c r="D16" s="33"/>
      <c r="E16" s="33"/>
      <c r="F16" s="33"/>
      <c r="G16" s="33"/>
      <c r="H16" s="33"/>
      <c r="I16" s="33"/>
      <c r="J16" s="33"/>
      <c r="K16" s="33"/>
      <c r="L16" s="34"/>
    </row>
    <row r="17" spans="1:12" x14ac:dyDescent="0.3">
      <c r="A17" s="36"/>
      <c r="B17" s="33"/>
      <c r="C17" s="33" t="s">
        <v>227</v>
      </c>
      <c r="D17" s="33"/>
      <c r="E17" s="33"/>
      <c r="F17" s="33"/>
      <c r="G17" s="33"/>
      <c r="H17" s="33"/>
      <c r="I17" s="33"/>
      <c r="J17" s="33"/>
      <c r="K17" s="33"/>
      <c r="L17" s="34"/>
    </row>
    <row r="18" spans="1:12" x14ac:dyDescent="0.3">
      <c r="A18" s="36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4"/>
    </row>
    <row r="19" spans="1:12" x14ac:dyDescent="0.3">
      <c r="A19" s="36"/>
      <c r="B19" s="38" t="s">
        <v>163</v>
      </c>
      <c r="C19" s="33" t="s">
        <v>228</v>
      </c>
      <c r="D19" s="33"/>
      <c r="E19" s="33"/>
      <c r="F19" s="33"/>
      <c r="G19" s="33"/>
      <c r="H19" s="33"/>
      <c r="I19" s="33"/>
      <c r="J19" s="33"/>
      <c r="K19" s="33"/>
      <c r="L19" s="34"/>
    </row>
    <row r="20" spans="1:12" x14ac:dyDescent="0.3">
      <c r="A20" s="36"/>
      <c r="B20" s="38" t="s">
        <v>165</v>
      </c>
      <c r="C20" s="33" t="s">
        <v>229</v>
      </c>
      <c r="D20" s="33"/>
      <c r="E20" s="33"/>
      <c r="F20" s="33"/>
      <c r="G20" s="33"/>
      <c r="H20" s="33"/>
      <c r="I20" s="33"/>
      <c r="J20" s="33"/>
      <c r="K20" s="33"/>
      <c r="L20" s="34"/>
    </row>
    <row r="21" spans="1:12" x14ac:dyDescent="0.3">
      <c r="A21" s="36"/>
      <c r="B21" s="38" t="s">
        <v>167</v>
      </c>
      <c r="C21" s="33" t="s">
        <v>230</v>
      </c>
      <c r="D21" s="33"/>
      <c r="E21" s="33"/>
      <c r="F21" s="33"/>
      <c r="G21" s="33"/>
      <c r="H21" s="33"/>
      <c r="I21" s="33"/>
      <c r="J21" s="33"/>
      <c r="K21" s="33"/>
      <c r="L21" s="34"/>
    </row>
    <row r="22" spans="1:12" x14ac:dyDescent="0.3">
      <c r="A22" s="36"/>
      <c r="B22" s="38" t="s">
        <v>169</v>
      </c>
      <c r="C22" s="33" t="s">
        <v>231</v>
      </c>
      <c r="D22" s="33"/>
      <c r="E22" s="33"/>
      <c r="F22" s="33"/>
      <c r="G22" s="33"/>
      <c r="H22" s="33"/>
      <c r="I22" s="33"/>
      <c r="J22" s="33"/>
      <c r="K22" s="33"/>
      <c r="L22" s="34"/>
    </row>
    <row r="23" spans="1:12" x14ac:dyDescent="0.3">
      <c r="A23" s="36"/>
      <c r="B23" s="38" t="s">
        <v>171</v>
      </c>
      <c r="C23" s="33" t="s">
        <v>232</v>
      </c>
      <c r="D23" s="33"/>
      <c r="E23" s="33"/>
      <c r="F23" s="33"/>
      <c r="G23" s="33"/>
      <c r="H23" s="33"/>
      <c r="I23" s="33"/>
      <c r="J23" s="33"/>
      <c r="K23" s="33"/>
      <c r="L23" s="34"/>
    </row>
    <row r="24" spans="1:12" x14ac:dyDescent="0.3">
      <c r="A24" s="36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4"/>
    </row>
    <row r="25" spans="1:12" x14ac:dyDescent="0.3">
      <c r="A25" s="40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2"/>
    </row>
  </sheetData>
  <dataValidations count="1">
    <dataValidation type="list" showInputMessage="1" showErrorMessage="1" sqref="B1" xr:uid="{00000000-0002-0000-0700-000000000000}">
      <formula1>"Incomplete,Finished,Review"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19"/>
  <sheetViews>
    <sheetView workbookViewId="0">
      <selection activeCell="A2" sqref="A2"/>
    </sheetView>
  </sheetViews>
  <sheetFormatPr defaultRowHeight="14.4" x14ac:dyDescent="0.3"/>
  <cols>
    <col min="2" max="2" width="10.5546875" customWidth="1"/>
  </cols>
  <sheetData>
    <row r="1" spans="1:14" x14ac:dyDescent="0.3">
      <c r="A1" s="27">
        <v>4</v>
      </c>
      <c r="B1" s="28" t="s">
        <v>183</v>
      </c>
      <c r="C1" s="29"/>
      <c r="D1" s="30" t="s">
        <v>233</v>
      </c>
      <c r="E1" s="29"/>
      <c r="F1" s="29"/>
      <c r="G1" s="29"/>
      <c r="H1" s="29"/>
      <c r="I1" s="29"/>
      <c r="J1" s="29"/>
      <c r="K1" s="29"/>
      <c r="L1" s="31"/>
    </row>
    <row r="2" spans="1:14" x14ac:dyDescent="0.3">
      <c r="A2" s="32" t="s">
        <v>145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4"/>
    </row>
    <row r="3" spans="1:14" x14ac:dyDescent="0.3">
      <c r="A3" s="35">
        <v>10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4"/>
    </row>
    <row r="4" spans="1:14" x14ac:dyDescent="0.3">
      <c r="A4" s="36"/>
      <c r="B4" s="33"/>
      <c r="C4" s="33"/>
      <c r="D4" s="33"/>
      <c r="E4" s="33"/>
      <c r="F4" s="33"/>
      <c r="G4" s="33"/>
      <c r="H4" s="33"/>
      <c r="I4" s="33"/>
      <c r="J4" s="33"/>
      <c r="K4" s="33"/>
      <c r="L4" s="34"/>
    </row>
    <row r="5" spans="1:14" x14ac:dyDescent="0.3">
      <c r="A5" s="36"/>
      <c r="B5" s="43" t="s">
        <v>234</v>
      </c>
      <c r="C5" s="43"/>
      <c r="D5" s="43"/>
      <c r="E5" s="33"/>
      <c r="F5" s="33"/>
      <c r="G5" s="33"/>
      <c r="H5" s="33"/>
      <c r="I5" s="33"/>
      <c r="J5" s="33"/>
      <c r="K5" s="33"/>
      <c r="L5" s="34"/>
      <c r="N5" s="14" t="s">
        <v>173</v>
      </c>
    </row>
    <row r="6" spans="1:14" x14ac:dyDescent="0.3">
      <c r="A6" s="36"/>
      <c r="B6" s="43"/>
      <c r="C6" s="43"/>
      <c r="D6" s="43"/>
      <c r="E6" s="33"/>
      <c r="F6" s="33"/>
      <c r="G6" s="33"/>
      <c r="H6" s="33"/>
      <c r="I6" s="33"/>
      <c r="J6" s="33"/>
      <c r="K6" s="33"/>
      <c r="L6" s="34"/>
    </row>
    <row r="7" spans="1:14" x14ac:dyDescent="0.3">
      <c r="A7" s="36"/>
      <c r="B7" s="43" t="s">
        <v>235</v>
      </c>
      <c r="C7" s="43"/>
      <c r="D7" s="43"/>
      <c r="E7" s="33"/>
      <c r="F7" s="33"/>
      <c r="G7" s="33"/>
      <c r="H7" s="33"/>
      <c r="I7" s="33"/>
      <c r="J7" s="33"/>
      <c r="K7" s="33"/>
      <c r="L7" s="34"/>
    </row>
    <row r="8" spans="1:14" x14ac:dyDescent="0.3">
      <c r="A8" s="36"/>
      <c r="B8" s="43" t="s">
        <v>236</v>
      </c>
      <c r="C8" s="43"/>
      <c r="D8" s="43"/>
      <c r="E8" s="33"/>
      <c r="F8" s="33"/>
      <c r="G8" s="33"/>
      <c r="H8" s="33"/>
      <c r="I8" s="33"/>
      <c r="J8" s="33"/>
      <c r="K8" s="33"/>
      <c r="L8" s="34"/>
    </row>
    <row r="9" spans="1:14" x14ac:dyDescent="0.3">
      <c r="A9" s="36"/>
      <c r="B9" s="43" t="s">
        <v>237</v>
      </c>
      <c r="C9" s="43"/>
      <c r="D9" s="43"/>
      <c r="E9" s="33"/>
      <c r="F9" s="33"/>
      <c r="G9" s="33"/>
      <c r="H9" s="33"/>
      <c r="I9" s="33"/>
      <c r="J9" s="33"/>
      <c r="K9" s="33"/>
      <c r="L9" s="34"/>
    </row>
    <row r="10" spans="1:14" x14ac:dyDescent="0.3">
      <c r="A10" s="36"/>
      <c r="B10" s="43"/>
      <c r="C10" s="43"/>
      <c r="D10" s="43"/>
      <c r="E10" s="33"/>
      <c r="F10" s="33"/>
      <c r="G10" s="33"/>
      <c r="H10" s="33"/>
      <c r="I10" s="33"/>
      <c r="J10" s="33"/>
      <c r="K10" s="33"/>
      <c r="L10" s="34"/>
    </row>
    <row r="11" spans="1:14" x14ac:dyDescent="0.3">
      <c r="A11" s="36"/>
      <c r="B11" s="43" t="s">
        <v>238</v>
      </c>
      <c r="C11" s="43"/>
      <c r="D11" s="43"/>
      <c r="E11" s="33"/>
      <c r="F11" s="33"/>
      <c r="G11" s="33"/>
      <c r="H11" s="33"/>
      <c r="I11" s="33"/>
      <c r="J11" s="33"/>
      <c r="K11" s="33"/>
      <c r="L11" s="34"/>
    </row>
    <row r="12" spans="1:14" x14ac:dyDescent="0.3">
      <c r="A12" s="36"/>
      <c r="B12" s="43"/>
      <c r="C12" s="43"/>
      <c r="D12" s="43"/>
      <c r="E12" s="33"/>
      <c r="F12" s="33"/>
      <c r="G12" s="33"/>
      <c r="H12" s="33"/>
      <c r="I12" s="33"/>
      <c r="J12" s="33"/>
      <c r="K12" s="33"/>
      <c r="L12" s="34"/>
    </row>
    <row r="13" spans="1:14" x14ac:dyDescent="0.3">
      <c r="A13" s="36"/>
      <c r="B13" s="38" t="s">
        <v>163</v>
      </c>
      <c r="C13" s="43" t="s">
        <v>239</v>
      </c>
      <c r="D13" s="43"/>
      <c r="E13" s="33"/>
      <c r="F13" s="33"/>
      <c r="G13" s="33"/>
      <c r="H13" s="33"/>
      <c r="I13" s="33"/>
      <c r="J13" s="33"/>
      <c r="K13" s="33"/>
      <c r="L13" s="34"/>
    </row>
    <row r="14" spans="1:14" x14ac:dyDescent="0.3">
      <c r="A14" s="36"/>
      <c r="B14" s="38" t="s">
        <v>165</v>
      </c>
      <c r="C14" s="43" t="s">
        <v>240</v>
      </c>
      <c r="D14" s="43"/>
      <c r="E14" s="33"/>
      <c r="F14" s="33"/>
      <c r="G14" s="33"/>
      <c r="H14" s="33"/>
      <c r="I14" s="33"/>
      <c r="J14" s="33"/>
      <c r="K14" s="33"/>
      <c r="L14" s="34"/>
    </row>
    <row r="15" spans="1:14" x14ac:dyDescent="0.3">
      <c r="A15" s="36"/>
      <c r="B15" s="38" t="s">
        <v>167</v>
      </c>
      <c r="C15" s="43" t="s">
        <v>241</v>
      </c>
      <c r="D15" s="43"/>
      <c r="E15" s="33"/>
      <c r="F15" s="33"/>
      <c r="G15" s="33"/>
      <c r="H15" s="33"/>
      <c r="I15" s="33"/>
      <c r="J15" s="33"/>
      <c r="K15" s="33"/>
      <c r="L15" s="34"/>
    </row>
    <row r="16" spans="1:14" x14ac:dyDescent="0.3">
      <c r="A16" s="36"/>
      <c r="B16" s="38" t="s">
        <v>169</v>
      </c>
      <c r="C16" s="43" t="s">
        <v>242</v>
      </c>
      <c r="D16" s="43"/>
      <c r="E16" s="33"/>
      <c r="F16" s="33"/>
      <c r="G16" s="33"/>
      <c r="H16" s="33"/>
      <c r="I16" s="33"/>
      <c r="J16" s="33"/>
      <c r="K16" s="33"/>
      <c r="L16" s="34"/>
    </row>
    <row r="17" spans="1:12" x14ac:dyDescent="0.3">
      <c r="A17" s="36"/>
      <c r="B17" s="38" t="s">
        <v>171</v>
      </c>
      <c r="C17" s="43" t="s">
        <v>243</v>
      </c>
      <c r="D17" s="43"/>
      <c r="E17" s="33"/>
      <c r="F17" s="33"/>
      <c r="G17" s="33"/>
      <c r="H17" s="33"/>
      <c r="I17" s="33"/>
      <c r="J17" s="33"/>
      <c r="K17" s="33"/>
      <c r="L17" s="34"/>
    </row>
    <row r="18" spans="1:12" x14ac:dyDescent="0.3">
      <c r="A18" s="36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4"/>
    </row>
    <row r="19" spans="1:12" x14ac:dyDescent="0.3">
      <c r="A19" s="40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2"/>
    </row>
  </sheetData>
  <dataValidations count="1">
    <dataValidation type="list" showInputMessage="1" showErrorMessage="1" sqref="B1" xr:uid="{00000000-0002-0000-0A00-000000000000}">
      <formula1>"Incomplete,Finished,Review"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505EEB41ABA6743942A17E3C005BBFD" ma:contentTypeVersion="13" ma:contentTypeDescription="Create a new document." ma:contentTypeScope="" ma:versionID="8811b5e42f94ec44f6afdd9f0b415675">
  <xsd:schema xmlns:xsd="http://www.w3.org/2001/XMLSchema" xmlns:xs="http://www.w3.org/2001/XMLSchema" xmlns:p="http://schemas.microsoft.com/office/2006/metadata/properties" xmlns:ns1="http://schemas.microsoft.com/sharepoint/v3" xmlns:ns2="07af1492-c0b7-4dfe-a12f-4b950ae57274" xmlns:ns3="8d275ffe-e2cd-4845-bba6-cecc35342e8f" targetNamespace="http://schemas.microsoft.com/office/2006/metadata/properties" ma:root="true" ma:fieldsID="d383302de474dfa57874ffed29f1c665" ns1:_="" ns2:_="" ns3:_="">
    <xsd:import namespace="http://schemas.microsoft.com/sharepoint/v3"/>
    <xsd:import namespace="07af1492-c0b7-4dfe-a12f-4b950ae57274"/>
    <xsd:import namespace="8d275ffe-e2cd-4845-bba6-cecc35342e8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1:_ip_UnifiedCompliancePolicyProperties" minOccurs="0"/>
                <xsd:element ref="ns1:_ip_UnifiedCompliancePolicyUIAc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af1492-c0b7-4dfe-a12f-4b950ae5727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275ffe-e2cd-4845-bba6-cecc35342e8f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AD02A52-5E9C-4914-A0E0-A58AC2209712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F45FCC2F-7002-45D5-B5DD-6C2ECE1F46B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931949D-DBF8-42B5-A3B9-29CA4B3ED9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7af1492-c0b7-4dfe-a12f-4b950ae57274"/>
    <ds:schemaRef ds:uri="8d275ffe-e2cd-4845-bba6-cecc35342e8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29</vt:i4>
      </vt:variant>
    </vt:vector>
  </HeadingPairs>
  <TitlesOfParts>
    <vt:vector size="29" baseType="lpstr">
      <vt:lpstr>Instructions</vt:lpstr>
      <vt:lpstr>ID</vt:lpstr>
      <vt:lpstr>Scratch</vt:lpstr>
      <vt:lpstr>Point Grid</vt:lpstr>
      <vt:lpstr>Special Note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R1</vt:lpstr>
      <vt:lpstr>R2</vt:lpstr>
      <vt:lpstr>R3</vt:lpstr>
      <vt:lpstr>R4</vt:lpstr>
    </vt:vector>
  </TitlesOfParts>
  <Manager/>
  <Company>Bentley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Schirmacher, Ernesto</dc:creator>
  <cp:keywords/>
  <dc:description/>
  <cp:lastModifiedBy>Alicia Burke</cp:lastModifiedBy>
  <cp:revision/>
  <dcterms:created xsi:type="dcterms:W3CDTF">2020-02-06T13:22:51Z</dcterms:created>
  <dcterms:modified xsi:type="dcterms:W3CDTF">2022-04-19T17:11:24Z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0x010100A505EEB41ABA6743942A17E3C005BBFD</vt:lpwstr>
  </property>
  <property fmtid="{D5CDD505-2E9C-101B-9397-08002B2CF9AE}" pid="3" name="{A44787D4-0540-4523-9961-78E4036D8C6D}">
    <vt:lpwstr>{26FD37C9-3B6F-4014-A9DA-9900B89B128B}</vt:lpwstr>
  </property>
</Properties>
</file>